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6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7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8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9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10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1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2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3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4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5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6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7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8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9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20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21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22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23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24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25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26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27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28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29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30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31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32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33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34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20" windowWidth="13020" windowHeight="6840"/>
  </bookViews>
  <sheets>
    <sheet name="W_SUB_INDEX" sheetId="35" r:id="rId1"/>
    <sheet name="W_H055E44-DA-R404A" sheetId="11" r:id="rId2"/>
    <sheet name="W_H080E44-DA_R404A " sheetId="14" r:id="rId3"/>
    <sheet name="W_H090E44-DA_R404A" sheetId="15" r:id="rId4"/>
    <sheet name="W_H100E44-DA_R404A " sheetId="16" r:id="rId5"/>
    <sheet name="W_H100E44-EA_R404A" sheetId="17" r:id="rId6"/>
    <sheet name="W_H125E44-DA_R404A " sheetId="19" r:id="rId7"/>
    <sheet name="W_H125E44-EA_R404A" sheetId="20" r:id="rId8"/>
    <sheet name="W_H150E44-DA_R404A" sheetId="21" r:id="rId9"/>
    <sheet name="W_H150E44-EA_R404A" sheetId="22" r:id="rId10"/>
    <sheet name="W_H150E44-GA_R404A" sheetId="23" r:id="rId11"/>
    <sheet name="W_H200E44-DA_R404A" sheetId="24" r:id="rId12"/>
    <sheet name="W_H200E44-EA_R404A" sheetId="25" r:id="rId13"/>
    <sheet name="W_H250E44-DA_R404A" sheetId="26" r:id="rId14"/>
    <sheet name="W_H250E44-EA_R404A" sheetId="27" r:id="rId15"/>
    <sheet name="W_H250E44-GA_R404A" sheetId="28" r:id="rId16"/>
    <sheet name="W_H300E44-DA_R404A" sheetId="29" r:id="rId17"/>
    <sheet name="W_H300E44-EA_R404A" sheetId="30" r:id="rId18"/>
    <sheet name="W_H300E44-GA_R404A" sheetId="31" r:id="rId19"/>
    <sheet name="W_H325E44-DA_R404A" sheetId="32" r:id="rId20"/>
    <sheet name="W_H325E44-EA_R404A" sheetId="33" r:id="rId21"/>
    <sheet name="W_H325E44-GA_R404A" sheetId="34" r:id="rId22"/>
    <sheet name="W_H100L44-DA_R404A" sheetId="36" r:id="rId23"/>
    <sheet name="W_H100L44-EA_R404A" sheetId="37" r:id="rId24"/>
    <sheet name="W_H100L44-GA_R404A" sheetId="38" r:id="rId25"/>
    <sheet name="W_H150L44-DA_R404A" sheetId="2" r:id="rId26"/>
    <sheet name="W_H150L44-EA_R404A" sheetId="4" r:id="rId27"/>
    <sheet name="W_H150L44-GA_R404A" sheetId="5" r:id="rId28"/>
    <sheet name="W_H200L44-DA_R404A" sheetId="6" r:id="rId29"/>
    <sheet name="W_H200L44-EA_R404A" sheetId="7" r:id="rId30"/>
    <sheet name="W_H200L44-GA_R404A" sheetId="8" r:id="rId31"/>
    <sheet name="W_H300L44-DA_R404A" sheetId="3" r:id="rId32"/>
    <sheet name="W_H300L44-EA_R404A" sheetId="9" r:id="rId33"/>
    <sheet name="W_H300L44-GA_R404A" sheetId="10" r:id="rId34"/>
  </sheets>
  <definedNames>
    <definedName name="_xlnm.Print_Area" localSheetId="1">'W_H055E44-DA-R404A'!$A$1:$P$56</definedName>
    <definedName name="_xlnm.Print_Area" localSheetId="2">'W_H080E44-DA_R404A '!$A$1:$P$56</definedName>
    <definedName name="_xlnm.Print_Area" localSheetId="3">'W_H090E44-DA_R404A'!$A$1:$P$56</definedName>
    <definedName name="_xlnm.Print_Area" localSheetId="4">'W_H100E44-DA_R404A '!$A$1:$P$56</definedName>
    <definedName name="_xlnm.Print_Area" localSheetId="5">'W_H100E44-EA_R404A'!$A$1:$P$56</definedName>
    <definedName name="_xlnm.Print_Area" localSheetId="22">'W_H100L44-DA_R404A'!$A$1:$P$56</definedName>
    <definedName name="_xlnm.Print_Area" localSheetId="23">'W_H100L44-EA_R404A'!$A$1:$P$56</definedName>
    <definedName name="_xlnm.Print_Area" localSheetId="24">'W_H100L44-GA_R404A'!$A$1:$P$56</definedName>
    <definedName name="_xlnm.Print_Area" localSheetId="6">'W_H125E44-DA_R404A '!$A$1:$P$56</definedName>
    <definedName name="_xlnm.Print_Area" localSheetId="7">'W_H125E44-EA_R404A'!$A$1:$P$56</definedName>
    <definedName name="_xlnm.Print_Area" localSheetId="8">'W_H150E44-DA_R404A'!$A$1:$P$56</definedName>
    <definedName name="_xlnm.Print_Area" localSheetId="9">'W_H150E44-EA_R404A'!$A$1:$P$56</definedName>
    <definedName name="_xlnm.Print_Area" localSheetId="10">'W_H150E44-GA_R404A'!$A$1:$P$56</definedName>
    <definedName name="_xlnm.Print_Area" localSheetId="25">'W_H150L44-DA_R404A'!$A$1:$P$56</definedName>
    <definedName name="_xlnm.Print_Area" localSheetId="26">'W_H150L44-EA_R404A'!$A$1:$P$56</definedName>
    <definedName name="_xlnm.Print_Area" localSheetId="27">'W_H150L44-GA_R404A'!$A$1:$P$56</definedName>
    <definedName name="_xlnm.Print_Area" localSheetId="11">'W_H200E44-DA_R404A'!$A$1:$P$56</definedName>
    <definedName name="_xlnm.Print_Area" localSheetId="12">'W_H200E44-EA_R404A'!$A$1:$P$56</definedName>
    <definedName name="_xlnm.Print_Area" localSheetId="28">'W_H200L44-DA_R404A'!$A$1:$P$56</definedName>
    <definedName name="_xlnm.Print_Area" localSheetId="29">'W_H200L44-EA_R404A'!$A$1:$P$56</definedName>
    <definedName name="_xlnm.Print_Area" localSheetId="30">'W_H200L44-GA_R404A'!$A$1:$P$56</definedName>
    <definedName name="_xlnm.Print_Area" localSheetId="13">'W_H250E44-DA_R404A'!$A$1:$P$56</definedName>
    <definedName name="_xlnm.Print_Area" localSheetId="14">'W_H250E44-EA_R404A'!$A$1:$P$56</definedName>
    <definedName name="_xlnm.Print_Area" localSheetId="15">'W_H250E44-GA_R404A'!$A$1:$P$56</definedName>
    <definedName name="_xlnm.Print_Area" localSheetId="16">'W_H300E44-DA_R404A'!$A$1:$P$56</definedName>
    <definedName name="_xlnm.Print_Area" localSheetId="17">'W_H300E44-EA_R404A'!$A$1:$P$56</definedName>
    <definedName name="_xlnm.Print_Area" localSheetId="18">'W_H300E44-GA_R404A'!$A$1:$P$56</definedName>
    <definedName name="_xlnm.Print_Area" localSheetId="31">'W_H300L44-DA_R404A'!$A$1:$P$56</definedName>
    <definedName name="_xlnm.Print_Area" localSheetId="32">'W_H300L44-EA_R404A'!$A$1:$P$56</definedName>
    <definedName name="_xlnm.Print_Area" localSheetId="33">'W_H300L44-GA_R404A'!$A$1:$P$56</definedName>
    <definedName name="_xlnm.Print_Area" localSheetId="19">'W_H325E44-DA_R404A'!$A$1:$P$56</definedName>
    <definedName name="_xlnm.Print_Area" localSheetId="20">'W_H325E44-EA_R404A'!$A$1:$P$56</definedName>
    <definedName name="_xlnm.Print_Area" localSheetId="21">'W_H325E44-GA_R404A'!$A$1:$P$56</definedName>
    <definedName name="_xlnm.Print_Area" localSheetId="0">W_SUB_INDEX!$A$1:$P$56</definedName>
  </definedNames>
  <calcPr calcId="144525"/>
</workbook>
</file>

<file path=xl/calcChain.xml><?xml version="1.0" encoding="utf-8"?>
<calcChain xmlns="http://schemas.openxmlformats.org/spreadsheetml/2006/main">
  <c r="L12" i="38" l="1"/>
  <c r="L12" i="37"/>
  <c r="L12" i="36"/>
  <c r="L12" i="34" l="1"/>
  <c r="L12" i="33" l="1"/>
  <c r="L12" i="32"/>
  <c r="L12" i="31"/>
  <c r="L12" i="30"/>
  <c r="L12" i="29"/>
  <c r="L12" i="28"/>
  <c r="L12" i="27"/>
  <c r="L12" i="26"/>
  <c r="L12" i="25"/>
  <c r="L12" i="24"/>
  <c r="L12" i="23"/>
  <c r="L12" i="22"/>
  <c r="L12" i="21"/>
  <c r="L12" i="20"/>
  <c r="L12" i="19"/>
  <c r="L12" i="17"/>
  <c r="L12" i="16"/>
  <c r="L12" i="15"/>
  <c r="L12" i="14"/>
  <c r="L12" i="11"/>
  <c r="L12" i="10"/>
  <c r="L12" i="9"/>
  <c r="L12" i="8"/>
  <c r="L12" i="7"/>
  <c r="L12" i="6"/>
  <c r="L12" i="5"/>
  <c r="L12" i="4"/>
  <c r="L12" i="3"/>
  <c r="L12" i="2" l="1"/>
</calcChain>
</file>

<file path=xl/sharedStrings.xml><?xml version="1.0" encoding="utf-8"?>
<sst xmlns="http://schemas.openxmlformats.org/spreadsheetml/2006/main" count="3276" uniqueCount="179">
  <si>
    <t>HEAT TRANSFER PRODUCTS GROUP, LLC</t>
  </si>
  <si>
    <t>SUBMITTAL DATA SHEET</t>
  </si>
  <si>
    <t>3885 Crestwood Parkway / Suite 500</t>
  </si>
  <si>
    <t>Duluth, GA  30096</t>
  </si>
  <si>
    <t>Air Cooled Condensing Unit</t>
  </si>
  <si>
    <t>(P) 800-288-9488 / (F) 256-259-7478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</si>
  <si>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</si>
  <si>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</si>
  <si>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</si>
  <si>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</si>
  <si>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</si>
  <si>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</si>
  <si>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</si>
  <si>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</si>
  <si>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</si>
  <si>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</si>
  <si>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</si>
  <si>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</si>
  <si>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Outdoor</t>
  </si>
  <si>
    <t>CAPACITY DATA (BTUH) / R404A / R507</t>
  </si>
  <si>
    <t xml:space="preserve">Ambient </t>
  </si>
  <si>
    <t>Saturated Suction Temperature (SST)</t>
  </si>
  <si>
    <t>Temperature</t>
  </si>
  <si>
    <t>0 F</t>
  </si>
  <si>
    <t>-5 F</t>
  </si>
  <si>
    <t>-10 F</t>
  </si>
  <si>
    <t>-15 F</t>
  </si>
  <si>
    <t>-20 F</t>
  </si>
  <si>
    <t>-25 F</t>
  </si>
  <si>
    <t>-30 F</t>
  </si>
  <si>
    <t>+90 Deg F</t>
  </si>
  <si>
    <t>+95 Deg F</t>
  </si>
  <si>
    <t>+100 Deg F</t>
  </si>
  <si>
    <t>+105 Deg F</t>
  </si>
  <si>
    <t>+110 Deg F</t>
  </si>
  <si>
    <t>PHYSICAL DATA</t>
  </si>
  <si>
    <t>Compressor</t>
  </si>
  <si>
    <t xml:space="preserve">Compressor </t>
  </si>
  <si>
    <t>Unit</t>
  </si>
  <si>
    <t>Fan</t>
  </si>
  <si>
    <t>Std Rcvr</t>
  </si>
  <si>
    <t>OS Rcvr</t>
  </si>
  <si>
    <t>Summer</t>
  </si>
  <si>
    <t xml:space="preserve">Winter </t>
  </si>
  <si>
    <t>Refrig Conn (ODS)</t>
  </si>
  <si>
    <t xml:space="preserve">Sound </t>
  </si>
  <si>
    <t>Net</t>
  </si>
  <si>
    <t>Type</t>
  </si>
  <si>
    <t>Model #</t>
  </si>
  <si>
    <t>HP</t>
  </si>
  <si>
    <t>Qty</t>
  </si>
  <si>
    <t>Cap (90%)</t>
  </si>
  <si>
    <t>Charge</t>
  </si>
  <si>
    <t>Charge +</t>
  </si>
  <si>
    <t>Liquid</t>
  </si>
  <si>
    <t>Suction</t>
  </si>
  <si>
    <t>dBA *</t>
  </si>
  <si>
    <t>Weight</t>
  </si>
  <si>
    <t>ELECTRICAL DATA</t>
  </si>
  <si>
    <t>Voltage Characteristics</t>
  </si>
  <si>
    <t>Cond Fan</t>
  </si>
  <si>
    <t xml:space="preserve">Max Evap </t>
  </si>
  <si>
    <t>Max Def</t>
  </si>
  <si>
    <t>Air Defrost **</t>
  </si>
  <si>
    <t>Electric Defrost **</t>
  </si>
  <si>
    <t>Volts</t>
  </si>
  <si>
    <t>Phase</t>
  </si>
  <si>
    <t>Hertz</t>
  </si>
  <si>
    <t>RLA</t>
  </si>
  <si>
    <t>LRA</t>
  </si>
  <si>
    <t>FLA</t>
  </si>
  <si>
    <t>Fan Amps</t>
  </si>
  <si>
    <t>Htr Amps</t>
  </si>
  <si>
    <t>MCA</t>
  </si>
  <si>
    <t>MOPD</t>
  </si>
  <si>
    <t>208/230</t>
  </si>
  <si>
    <t>Notes:</t>
  </si>
  <si>
    <t>* Estimated operating sound pressure value (dBA) measured 10' from the unit air discharge</t>
  </si>
  <si>
    <t>Additional Comments:</t>
  </si>
  <si>
    <t>Hermetic</t>
  </si>
  <si>
    <t>** The MCA and MOPD values include an allowance of (1) amp for the control circuit</t>
  </si>
  <si>
    <t>CF06K6E</t>
  </si>
  <si>
    <t>3/8"</t>
  </si>
  <si>
    <t>5/8"</t>
  </si>
  <si>
    <t>5.9 Lb's</t>
  </si>
  <si>
    <t>11 Lb's</t>
  </si>
  <si>
    <t>176 Lb's</t>
  </si>
  <si>
    <t>N/A</t>
  </si>
  <si>
    <t>CF09K6E</t>
  </si>
  <si>
    <t>219 Lb's</t>
  </si>
  <si>
    <t>13.6 Lb's</t>
  </si>
  <si>
    <t>7/8"</t>
  </si>
  <si>
    <t>CF12K6E</t>
  </si>
  <si>
    <t>20.9 Lb's</t>
  </si>
  <si>
    <t>230 Lb's</t>
  </si>
  <si>
    <t>RST45C1E</t>
  </si>
  <si>
    <t xml:space="preserve"> 11 Lb's</t>
  </si>
  <si>
    <t>137 Lb's</t>
  </si>
  <si>
    <t>RST55C1E</t>
  </si>
  <si>
    <t>140 Lb's</t>
  </si>
  <si>
    <t>RST64C1E</t>
  </si>
  <si>
    <t>144 Lb's</t>
  </si>
  <si>
    <t>RST70C1E</t>
  </si>
  <si>
    <t>150 Lb's</t>
  </si>
  <si>
    <t>RST97C1E</t>
  </si>
  <si>
    <t>1/2"</t>
  </si>
  <si>
    <t>175 Lb's</t>
  </si>
  <si>
    <t>CS10K6E</t>
  </si>
  <si>
    <t>185 Lb's</t>
  </si>
  <si>
    <t>CS12K6E</t>
  </si>
  <si>
    <t>205 Lb's</t>
  </si>
  <si>
    <t>CS14K6E</t>
  </si>
  <si>
    <t>212 Lb's</t>
  </si>
  <si>
    <t>CS18K6E</t>
  </si>
  <si>
    <t>228 Lb's</t>
  </si>
  <si>
    <t>CS20K6E</t>
  </si>
  <si>
    <t>28 Lb's</t>
  </si>
  <si>
    <t>37.9 Lb's</t>
  </si>
  <si>
    <t>1-1/8"</t>
  </si>
  <si>
    <t>246 Lb's</t>
  </si>
  <si>
    <t>1.63 Lb's</t>
  </si>
  <si>
    <t>2.73 Lb's</t>
  </si>
  <si>
    <t>3.1 Lb's</t>
  </si>
  <si>
    <t>4.9 Lb's</t>
  </si>
  <si>
    <t>3.8 Lb's</t>
  </si>
  <si>
    <t>7.83 Lb's</t>
  </si>
  <si>
    <t>7.8 Lb's</t>
  </si>
  <si>
    <t>8.6 Lb's</t>
  </si>
  <si>
    <t>3.3 Lb's</t>
  </si>
  <si>
    <t>3.4 Lb's</t>
  </si>
  <si>
    <t>http://witt.htpgusa.com</t>
  </si>
  <si>
    <t xml:space="preserve"> W Series - Model WBH / WFH</t>
  </si>
  <si>
    <t xml:space="preserve"> + Applies to flooded head pressure control units only (model WFH) with standard receiver option</t>
  </si>
  <si>
    <t>W_SBMTL_1115-A</t>
  </si>
  <si>
    <t>SUBMITTAL DATA INDEX</t>
  </si>
  <si>
    <t>Low Temp Hermetic</t>
  </si>
  <si>
    <t xml:space="preserve">LEFT CLICK ON UNIT MODEL NUMBER LISTED BELOW FOR THE APPLICABLE SUBMITTAL SHEET </t>
  </si>
  <si>
    <t>REFRIGERANT</t>
  </si>
  <si>
    <t>VOLTS / PHASE / HERTZ</t>
  </si>
  <si>
    <t>208/230/1/60</t>
  </si>
  <si>
    <t>208/230/3/60</t>
  </si>
  <si>
    <t>460/3/60</t>
  </si>
  <si>
    <t>R404A</t>
  </si>
  <si>
    <t>NOTE</t>
  </si>
  <si>
    <t xml:space="preserve"> * Designates model style;  "B" is non-flooded model / "F" is flooded model ("flood" = low ambient head press control valve)</t>
  </si>
  <si>
    <t>Next Generation</t>
  </si>
  <si>
    <t xml:space="preserve">  W - Series Models WBH / WFH</t>
  </si>
  <si>
    <t>W_SUB_INDEX_1115-A</t>
  </si>
  <si>
    <t>W*H055E44-DA</t>
  </si>
  <si>
    <t>W*H080E44-DA</t>
  </si>
  <si>
    <t>W*H090E44-DA</t>
  </si>
  <si>
    <t>W*H100E44-DA</t>
  </si>
  <si>
    <t>W*H125E44-DA</t>
  </si>
  <si>
    <t>W*H150E44-DA</t>
  </si>
  <si>
    <t>W*H200E44-DA</t>
  </si>
  <si>
    <t>W*H250E44-DA</t>
  </si>
  <si>
    <t>W*H300E44-DA</t>
  </si>
  <si>
    <t>W*H325E44-DA</t>
  </si>
  <si>
    <t>W*H150L44-DA</t>
  </si>
  <si>
    <t>W*H200L44-DA</t>
  </si>
  <si>
    <t>W*H300L44-DA</t>
  </si>
  <si>
    <t>W*H100E44-EA</t>
  </si>
  <si>
    <t>W*H125E44-EA</t>
  </si>
  <si>
    <t>W*H150E44-EA</t>
  </si>
  <si>
    <t>W*H200E44-EA</t>
  </si>
  <si>
    <t>W*H250E44-EA</t>
  </si>
  <si>
    <t>W*H300E44-EA</t>
  </si>
  <si>
    <t>W*H325E44-EA</t>
  </si>
  <si>
    <t>W*H150L44-EA</t>
  </si>
  <si>
    <t>W*H200L44-EA</t>
  </si>
  <si>
    <t>W*H300L44-EA</t>
  </si>
  <si>
    <t>W*H250E44-GA</t>
  </si>
  <si>
    <t>W*H300E44-GA</t>
  </si>
  <si>
    <t>W*H325E44-GA</t>
  </si>
  <si>
    <t>W*H150L44-GA</t>
  </si>
  <si>
    <t>W*H200L44-GA</t>
  </si>
  <si>
    <t>W*H300L44-GA</t>
  </si>
  <si>
    <t>W*H150E44-GA</t>
  </si>
  <si>
    <t>CF04K6E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</si>
</sst>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sz val="10"/>
      <name val="Helvetica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Helvetica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9"/>
      <name val="Arial"/>
      <family val="2"/>
    </font>
    <font>
      <b/>
      <i/>
      <sz val="12"/>
      <color rgb="FFFF0000"/>
      <name val="Arial"/>
      <family val="2"/>
    </font>
    <font>
      <b/>
      <sz val="18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0"/>
    <xf numFmtId="0" fontId="9" fillId="0" borderId="0"/>
  </cellStyleXfs>
  <cellXfs count="272">
    <xf numFmtId="0" fontId="0" fillId="0" borderId="0" xfId="0"/>
    <xf numFmtId="0" fontId="1" fillId="2" borderId="0" xfId="1" applyFill="1"/>
    <xf numFmtId="0" fontId="1" fillId="2" borderId="0" xfId="1" applyFill="1" applyBorder="1"/>
    <xf numFmtId="0" fontId="1" fillId="0" borderId="0" xfId="1"/>
    <xf numFmtId="0" fontId="1" fillId="2" borderId="0" xfId="1" applyFill="1" applyAlignment="1">
      <alignment vertical="center"/>
    </xf>
    <xf numFmtId="0" fontId="1" fillId="2" borderId="0" xfId="1" applyFill="1" applyBorder="1" applyAlignment="1">
      <alignment vertical="center"/>
    </xf>
    <xf numFmtId="0" fontId="1" fillId="0" borderId="0" xfId="1" applyAlignment="1">
      <alignment vertical="center"/>
    </xf>
    <xf numFmtId="0" fontId="1" fillId="2" borderId="0" xfId="1" applyFill="1" applyAlignment="1">
      <alignment horizontal="center"/>
    </xf>
    <xf numFmtId="0" fontId="3" fillId="2" borderId="0" xfId="1" applyFont="1" applyFill="1" applyBorder="1" applyAlignment="1">
      <alignment horizontal="center" vertical="center"/>
    </xf>
    <xf numFmtId="49" fontId="3" fillId="2" borderId="5" xfId="1" applyNumberFormat="1" applyFont="1" applyFill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0" fontId="1" fillId="0" borderId="0" xfId="1" applyBorder="1" applyAlignment="1">
      <alignment vertical="center"/>
    </xf>
    <xf numFmtId="3" fontId="1" fillId="2" borderId="1" xfId="3" applyNumberFormat="1" applyFont="1" applyFill="1" applyBorder="1" applyAlignment="1">
      <alignment horizontal="center" vertical="center"/>
    </xf>
    <xf numFmtId="3" fontId="1" fillId="2" borderId="0" xfId="3" applyNumberFormat="1" applyFont="1" applyFill="1" applyBorder="1" applyAlignment="1">
      <alignment horizontal="center" vertical="center"/>
    </xf>
    <xf numFmtId="0" fontId="1" fillId="2" borderId="0" xfId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0" fontId="8" fillId="2" borderId="10" xfId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1" fillId="2" borderId="10" xfId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vertical="center"/>
    </xf>
    <xf numFmtId="0" fontId="8" fillId="0" borderId="1" xfId="1" applyFont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0" borderId="0" xfId="1" applyFill="1"/>
    <xf numFmtId="0" fontId="1" fillId="0" borderId="0" xfId="1" applyFill="1" applyAlignment="1">
      <alignment horizontal="center"/>
    </xf>
    <xf numFmtId="0" fontId="1" fillId="0" borderId="0" xfId="1" applyFill="1" applyBorder="1"/>
    <xf numFmtId="0" fontId="1" fillId="0" borderId="0" xfId="1" applyFill="1" applyBorder="1" applyAlignment="1">
      <alignment horizontal="center"/>
    </xf>
    <xf numFmtId="0" fontId="1" fillId="0" borderId="0" xfId="1" applyAlignment="1">
      <alignment horizont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0" borderId="1" xfId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49" fontId="3" fillId="2" borderId="10" xfId="1" applyNumberFormat="1" applyFont="1" applyFill="1" applyBorder="1" applyAlignment="1">
      <alignment horizontal="center" vertical="center"/>
    </xf>
    <xf numFmtId="3" fontId="1" fillId="2" borderId="12" xfId="3" applyNumberFormat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49" fontId="3" fillId="2" borderId="12" xfId="1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12" fontId="1" fillId="2" borderId="10" xfId="1" applyNumberFormat="1" applyFill="1" applyBorder="1" applyAlignment="1">
      <alignment horizontal="center" vertical="center"/>
    </xf>
    <xf numFmtId="12" fontId="1" fillId="2" borderId="10" xfId="1" applyNumberFormat="1" applyFont="1" applyFill="1" applyBorder="1" applyAlignment="1">
      <alignment horizontal="center" vertical="center"/>
    </xf>
    <xf numFmtId="12" fontId="1" fillId="2" borderId="10" xfId="1" applyNumberFormat="1" applyFont="1" applyFill="1" applyBorder="1" applyAlignment="1">
      <alignment vertical="center"/>
    </xf>
    <xf numFmtId="0" fontId="1" fillId="0" borderId="1" xfId="1" applyFont="1" applyBorder="1" applyAlignment="1">
      <alignment horizontal="center" vertical="center"/>
    </xf>
    <xf numFmtId="3" fontId="1" fillId="0" borderId="1" xfId="1" applyNumberFormat="1" applyBorder="1" applyAlignment="1">
      <alignment horizontal="center" vertical="center"/>
    </xf>
    <xf numFmtId="0" fontId="3" fillId="3" borderId="5" xfId="1" applyFont="1" applyFill="1" applyBorder="1" applyAlignment="1">
      <alignment vertical="center"/>
    </xf>
    <xf numFmtId="0" fontId="3" fillId="3" borderId="9" xfId="1" applyFont="1" applyFill="1" applyBorder="1" applyAlignment="1">
      <alignment horizontal="center" vertical="center"/>
    </xf>
    <xf numFmtId="0" fontId="1" fillId="2" borderId="0" xfId="1" applyFont="1" applyFill="1" applyAlignment="1">
      <alignment vertical="center"/>
    </xf>
    <xf numFmtId="0" fontId="1" fillId="2" borderId="0" xfId="1" applyFont="1" applyFill="1" applyAlignment="1">
      <alignment horizontal="center" vertical="center"/>
    </xf>
    <xf numFmtId="0" fontId="1" fillId="2" borderId="0" xfId="1" applyFont="1" applyFill="1" applyBorder="1" applyAlignment="1">
      <alignment vertical="center"/>
    </xf>
    <xf numFmtId="0" fontId="1" fillId="2" borderId="0" xfId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49" fontId="3" fillId="0" borderId="0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0" xfId="1" applyFont="1" applyFill="1" applyBorder="1" applyAlignment="1">
      <alignment horizontal="center" vertical="center" shrinkToFit="1"/>
    </xf>
    <xf numFmtId="0" fontId="3" fillId="2" borderId="0" xfId="1" applyFont="1" applyFill="1" applyBorder="1" applyAlignment="1">
      <alignment vertical="center"/>
    </xf>
    <xf numFmtId="0" fontId="3" fillId="2" borderId="0" xfId="1" applyFont="1" applyFill="1" applyBorder="1" applyAlignment="1">
      <alignment vertical="center" shrinkToFit="1"/>
    </xf>
    <xf numFmtId="49" fontId="3" fillId="2" borderId="0" xfId="1" applyNumberFormat="1" applyFont="1" applyFill="1" applyBorder="1" applyAlignment="1">
      <alignment vertical="center"/>
    </xf>
    <xf numFmtId="12" fontId="1" fillId="0" borderId="10" xfId="1" applyNumberFormat="1" applyFont="1" applyFill="1" applyBorder="1" applyAlignment="1">
      <alignment vertical="center"/>
    </xf>
    <xf numFmtId="12" fontId="1" fillId="0" borderId="10" xfId="1" applyNumberFormat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 vertical="center"/>
    </xf>
    <xf numFmtId="3" fontId="1" fillId="2" borderId="1" xfId="1" applyNumberFormat="1" applyFill="1" applyBorder="1" applyAlignment="1">
      <alignment horizontal="center" vertical="center"/>
    </xf>
    <xf numFmtId="3" fontId="1" fillId="2" borderId="0" xfId="1" applyNumberFormat="1" applyFill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/>
    </xf>
    <xf numFmtId="3" fontId="1" fillId="2" borderId="1" xfId="1" applyNumberFormat="1" applyFont="1" applyFill="1" applyBorder="1" applyAlignment="1">
      <alignment horizontal="center" vertical="center"/>
    </xf>
    <xf numFmtId="3" fontId="1" fillId="2" borderId="0" xfId="1" applyNumberFormat="1" applyFont="1" applyFill="1" applyBorder="1" applyAlignment="1">
      <alignment horizontal="center" vertical="center"/>
    </xf>
    <xf numFmtId="12" fontId="1" fillId="0" borderId="10" xfId="1" applyNumberFormat="1" applyFont="1" applyFill="1" applyBorder="1" applyAlignment="1"/>
    <xf numFmtId="3" fontId="11" fillId="2" borderId="1" xfId="0" applyNumberFormat="1" applyFont="1" applyFill="1" applyBorder="1" applyAlignment="1">
      <alignment horizontal="center" vertical="center"/>
    </xf>
    <xf numFmtId="12" fontId="1" fillId="2" borderId="10" xfId="1" applyNumberFormat="1" applyFill="1" applyBorder="1" applyAlignment="1">
      <alignment vertical="center"/>
    </xf>
    <xf numFmtId="0" fontId="12" fillId="2" borderId="10" xfId="1" applyFont="1" applyFill="1" applyBorder="1" applyAlignment="1">
      <alignment horizontal="center" vertical="center"/>
    </xf>
    <xf numFmtId="0" fontId="1" fillId="2" borderId="0" xfId="1" applyFill="1" applyAlignment="1">
      <alignment horizontal="center"/>
    </xf>
    <xf numFmtId="49" fontId="3" fillId="2" borderId="0" xfId="1" applyNumberFormat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0" fontId="1" fillId="0" borderId="1" xfId="1" applyFont="1" applyFill="1" applyBorder="1" applyAlignment="1">
      <alignment horizontal="center" vertical="center"/>
    </xf>
    <xf numFmtId="49" fontId="3" fillId="2" borderId="5" xfId="1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49" fontId="3" fillId="2" borderId="8" xfId="1" applyNumberFormat="1" applyFont="1" applyFill="1" applyBorder="1" applyAlignment="1">
      <alignment horizontal="center" vertical="center"/>
    </xf>
    <xf numFmtId="49" fontId="3" fillId="2" borderId="9" xfId="1" applyNumberFormat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12" fillId="2" borderId="10" xfId="1" applyFont="1" applyFill="1" applyBorder="1" applyAlignment="1">
      <alignment vertical="center"/>
    </xf>
    <xf numFmtId="49" fontId="3" fillId="0" borderId="10" xfId="1" applyNumberFormat="1" applyFont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49" fontId="3" fillId="2" borderId="0" xfId="1" applyNumberFormat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5" fillId="2" borderId="0" xfId="2" applyFill="1" applyBorder="1" applyAlignment="1">
      <alignment horizontal="center"/>
    </xf>
    <xf numFmtId="0" fontId="1" fillId="2" borderId="0" xfId="1" applyFont="1" applyFill="1" applyBorder="1" applyAlignment="1">
      <alignment horizontal="left" vertical="center"/>
    </xf>
    <xf numFmtId="0" fontId="1" fillId="2" borderId="0" xfId="1" applyFill="1" applyBorder="1" applyAlignment="1">
      <alignment horizontal="left" vertical="center"/>
    </xf>
    <xf numFmtId="164" fontId="1" fillId="2" borderId="0" xfId="1" applyNumberFormat="1" applyFill="1" applyBorder="1" applyAlignment="1">
      <alignment horizontal="left" vertical="center"/>
    </xf>
    <xf numFmtId="0" fontId="14" fillId="2" borderId="0" xfId="1" applyFont="1" applyFill="1" applyBorder="1" applyAlignment="1">
      <alignment horizontal="center" vertical="center" textRotation="255"/>
    </xf>
    <xf numFmtId="0" fontId="3" fillId="2" borderId="42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 textRotation="255"/>
    </xf>
    <xf numFmtId="0" fontId="1" fillId="2" borderId="0" xfId="1" applyFont="1" applyFill="1"/>
    <xf numFmtId="0" fontId="1" fillId="2" borderId="0" xfId="1" applyFont="1" applyFill="1" applyBorder="1"/>
    <xf numFmtId="0" fontId="1" fillId="0" borderId="0" xfId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0" fontId="1" fillId="2" borderId="0" xfId="1" applyFill="1" applyAlignment="1">
      <alignment horizontal="center"/>
    </xf>
    <xf numFmtId="0" fontId="7" fillId="2" borderId="9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49" fontId="3" fillId="2" borderId="8" xfId="1" applyNumberFormat="1" applyFont="1" applyFill="1" applyBorder="1" applyAlignment="1">
      <alignment horizontal="center" vertical="center"/>
    </xf>
    <xf numFmtId="49" fontId="3" fillId="2" borderId="9" xfId="1" applyNumberFormat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12" fillId="2" borderId="16" xfId="1" applyFont="1" applyFill="1" applyBorder="1" applyAlignment="1">
      <alignment horizontal="left" vertical="center"/>
    </xf>
    <xf numFmtId="0" fontId="12" fillId="2" borderId="17" xfId="1" applyFont="1" applyFill="1" applyBorder="1" applyAlignment="1">
      <alignment horizontal="left" vertical="center"/>
    </xf>
    <xf numFmtId="0" fontId="12" fillId="2" borderId="18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center"/>
    </xf>
    <xf numFmtId="0" fontId="1" fillId="2" borderId="12" xfId="1" applyFont="1" applyFill="1" applyBorder="1" applyAlignment="1">
      <alignment horizontal="center" vertical="center"/>
    </xf>
    <xf numFmtId="0" fontId="1" fillId="2" borderId="13" xfId="1" applyFont="1" applyFill="1" applyBorder="1" applyAlignment="1">
      <alignment horizontal="center" vertical="center"/>
    </xf>
    <xf numFmtId="0" fontId="1" fillId="2" borderId="5" xfId="1" applyFont="1" applyFill="1" applyBorder="1" applyAlignment="1">
      <alignment horizontal="center" vertical="center"/>
    </xf>
    <xf numFmtId="0" fontId="5" fillId="2" borderId="32" xfId="2" applyFill="1" applyBorder="1" applyAlignment="1">
      <alignment horizontal="center" vertical="center"/>
    </xf>
    <xf numFmtId="0" fontId="5" fillId="2" borderId="13" xfId="2" applyFill="1" applyBorder="1" applyAlignment="1">
      <alignment horizontal="center" vertical="center"/>
    </xf>
    <xf numFmtId="0" fontId="5" fillId="2" borderId="33" xfId="2" applyFill="1" applyBorder="1" applyAlignment="1">
      <alignment horizontal="center" vertical="center"/>
    </xf>
    <xf numFmtId="0" fontId="5" fillId="2" borderId="34" xfId="2" applyFill="1" applyBorder="1" applyAlignment="1">
      <alignment horizontal="center" vertical="center"/>
    </xf>
    <xf numFmtId="0" fontId="5" fillId="2" borderId="1" xfId="2" applyFill="1" applyBorder="1" applyAlignment="1">
      <alignment horizontal="center" vertical="center"/>
    </xf>
    <xf numFmtId="0" fontId="5" fillId="2" borderId="35" xfId="2" applyFill="1" applyBorder="1" applyAlignment="1">
      <alignment horizontal="center" vertical="center"/>
    </xf>
    <xf numFmtId="0" fontId="5" fillId="2" borderId="36" xfId="2" applyFill="1" applyBorder="1" applyAlignment="1">
      <alignment horizontal="center" vertical="center"/>
    </xf>
    <xf numFmtId="0" fontId="5" fillId="2" borderId="37" xfId="2" applyFill="1" applyBorder="1" applyAlignment="1">
      <alignment horizontal="center" vertical="center"/>
    </xf>
    <xf numFmtId="0" fontId="5" fillId="2" borderId="38" xfId="2" applyFill="1" applyBorder="1" applyAlignment="1">
      <alignment horizontal="center" vertical="center"/>
    </xf>
    <xf numFmtId="0" fontId="5" fillId="2" borderId="39" xfId="2" applyFill="1" applyBorder="1" applyAlignment="1">
      <alignment horizontal="center" vertical="center"/>
    </xf>
    <xf numFmtId="0" fontId="5" fillId="2" borderId="40" xfId="2" applyFill="1" applyBorder="1" applyAlignment="1">
      <alignment horizontal="center" vertical="center"/>
    </xf>
    <xf numFmtId="0" fontId="5" fillId="2" borderId="41" xfId="2" applyFill="1" applyBorder="1" applyAlignment="1">
      <alignment horizontal="center" vertical="center"/>
    </xf>
    <xf numFmtId="0" fontId="14" fillId="2" borderId="24" xfId="1" applyFont="1" applyFill="1" applyBorder="1" applyAlignment="1">
      <alignment horizontal="center" vertical="center" textRotation="255"/>
    </xf>
    <xf numFmtId="0" fontId="14" fillId="2" borderId="25" xfId="1" applyFont="1" applyFill="1" applyBorder="1" applyAlignment="1">
      <alignment horizontal="center" vertical="center" textRotation="255"/>
    </xf>
    <xf numFmtId="0" fontId="14" fillId="2" borderId="19" xfId="1" applyFont="1" applyFill="1" applyBorder="1" applyAlignment="1">
      <alignment horizontal="center" vertical="center" textRotation="255"/>
    </xf>
    <xf numFmtId="0" fontId="14" fillId="2" borderId="0" xfId="1" applyFont="1" applyFill="1" applyBorder="1" applyAlignment="1">
      <alignment horizontal="center" vertical="center" textRotation="255"/>
    </xf>
    <xf numFmtId="0" fontId="14" fillId="2" borderId="20" xfId="1" applyFont="1" applyFill="1" applyBorder="1" applyAlignment="1">
      <alignment horizontal="center" vertical="center" textRotation="255"/>
    </xf>
    <xf numFmtId="0" fontId="14" fillId="2" borderId="21" xfId="1" applyFont="1" applyFill="1" applyBorder="1" applyAlignment="1">
      <alignment horizontal="center" vertical="center" textRotation="255"/>
    </xf>
    <xf numFmtId="0" fontId="5" fillId="2" borderId="26" xfId="2" applyFill="1" applyBorder="1" applyAlignment="1">
      <alignment horizontal="center" vertical="center"/>
    </xf>
    <xf numFmtId="0" fontId="5" fillId="2" borderId="27" xfId="2" applyFill="1" applyBorder="1" applyAlignment="1">
      <alignment horizontal="center" vertical="center"/>
    </xf>
    <xf numFmtId="0" fontId="5" fillId="2" borderId="28" xfId="2" applyFill="1" applyBorder="1" applyAlignment="1">
      <alignment horizontal="center" vertical="center"/>
    </xf>
    <xf numFmtId="0" fontId="1" fillId="2" borderId="26" xfId="1" applyFill="1" applyBorder="1" applyAlignment="1">
      <alignment horizontal="center" vertical="center"/>
    </xf>
    <xf numFmtId="0" fontId="1" fillId="2" borderId="27" xfId="1" applyFill="1" applyBorder="1" applyAlignment="1">
      <alignment horizontal="center" vertical="center"/>
    </xf>
    <xf numFmtId="0" fontId="1" fillId="2" borderId="29" xfId="1" applyFill="1" applyBorder="1" applyAlignment="1">
      <alignment horizontal="center" vertical="center"/>
    </xf>
    <xf numFmtId="0" fontId="1" fillId="2" borderId="30" xfId="1" applyFill="1" applyBorder="1" applyAlignment="1">
      <alignment horizontal="center" vertical="center"/>
    </xf>
    <xf numFmtId="0" fontId="1" fillId="2" borderId="31" xfId="1" applyFill="1" applyBorder="1" applyAlignment="1">
      <alignment horizontal="center" vertical="center"/>
    </xf>
    <xf numFmtId="0" fontId="1" fillId="2" borderId="34" xfId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" fillId="2" borderId="35" xfId="1" applyFill="1" applyBorder="1" applyAlignment="1">
      <alignment horizontal="center" vertical="center"/>
    </xf>
    <xf numFmtId="0" fontId="1" fillId="2" borderId="32" xfId="1" applyFill="1" applyBorder="1" applyAlignment="1">
      <alignment horizontal="center" vertical="center"/>
    </xf>
    <xf numFmtId="0" fontId="1" fillId="2" borderId="13" xfId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3" fillId="4" borderId="17" xfId="1" applyFont="1" applyFill="1" applyBorder="1" applyAlignment="1">
      <alignment horizontal="center" vertical="center"/>
    </xf>
    <xf numFmtId="0" fontId="13" fillId="4" borderId="18" xfId="1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2" borderId="16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18" xfId="1" applyFont="1" applyFill="1" applyBorder="1" applyAlignment="1">
      <alignment horizontal="center" vertical="center"/>
    </xf>
    <xf numFmtId="0" fontId="3" fillId="2" borderId="23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/>
    </xf>
    <xf numFmtId="0" fontId="1" fillId="2" borderId="12" xfId="1" applyFill="1" applyBorder="1" applyAlignment="1">
      <alignment horizontal="center"/>
    </xf>
    <xf numFmtId="0" fontId="2" fillId="2" borderId="3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5" fillId="2" borderId="8" xfId="2" applyFill="1" applyBorder="1" applyAlignment="1">
      <alignment horizontal="center" vertical="center"/>
    </xf>
    <xf numFmtId="0" fontId="5" fillId="2" borderId="15" xfId="2" applyFill="1" applyBorder="1" applyAlignment="1">
      <alignment horizontal="center" vertical="center"/>
    </xf>
    <xf numFmtId="0" fontId="1" fillId="2" borderId="6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1" fillId="3" borderId="1" xfId="1" applyFont="1" applyFill="1" applyBorder="1" applyAlignment="1">
      <alignment vertic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2" borderId="12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0" borderId="12" xfId="1" applyFont="1" applyFill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5" xfId="0" applyBorder="1" applyAlignment="1">
      <alignment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1" fillId="0" borderId="12" xfId="1" applyNumberFormat="1" applyFont="1" applyBorder="1" applyAlignment="1">
      <alignment vertical="center"/>
    </xf>
    <xf numFmtId="0" fontId="1" fillId="0" borderId="13" xfId="1" applyNumberFormat="1" applyFont="1" applyBorder="1" applyAlignment="1">
      <alignment vertical="center"/>
    </xf>
    <xf numFmtId="0" fontId="1" fillId="0" borderId="5" xfId="1" applyNumberFormat="1" applyFont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13" xfId="1" applyFont="1" applyFill="1" applyBorder="1" applyAlignment="1">
      <alignment vertical="center"/>
    </xf>
    <xf numFmtId="0" fontId="1" fillId="2" borderId="5" xfId="1" applyFont="1" applyFill="1" applyBorder="1" applyAlignment="1">
      <alignment vertical="center"/>
    </xf>
    <xf numFmtId="0" fontId="1" fillId="0" borderId="1" xfId="1" applyFont="1" applyFill="1" applyBorder="1" applyAlignment="1">
      <alignment horizontal="center" vertical="center"/>
    </xf>
    <xf numFmtId="0" fontId="1" fillId="3" borderId="1" xfId="1" applyFont="1" applyFill="1" applyBorder="1" applyAlignment="1">
      <alignment horizontal="left" vertical="center"/>
    </xf>
    <xf numFmtId="0" fontId="7" fillId="2" borderId="8" xfId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49" fontId="3" fillId="2" borderId="7" xfId="1" applyNumberFormat="1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12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3" fontId="3" fillId="2" borderId="12" xfId="3" applyNumberFormat="1" applyFont="1" applyFill="1" applyBorder="1" applyAlignment="1">
      <alignment horizontal="center" vertical="center"/>
    </xf>
    <xf numFmtId="3" fontId="3" fillId="2" borderId="5" xfId="3" applyNumberFormat="1" applyFont="1" applyFill="1" applyBorder="1" applyAlignment="1">
      <alignment horizontal="center" vertical="center"/>
    </xf>
    <xf numFmtId="0" fontId="1" fillId="2" borderId="12" xfId="1" applyFont="1" applyFill="1" applyBorder="1" applyAlignment="1">
      <alignment horizontal="left" vertical="center"/>
    </xf>
    <xf numFmtId="0" fontId="1" fillId="2" borderId="13" xfId="1" applyFont="1" applyFill="1" applyBorder="1" applyAlignment="1">
      <alignment horizontal="left" vertical="center"/>
    </xf>
    <xf numFmtId="0" fontId="1" fillId="2" borderId="5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164" fontId="1" fillId="3" borderId="1" xfId="1" applyNumberFormat="1" applyFont="1" applyFill="1" applyBorder="1" applyAlignment="1">
      <alignment horizontal="left" vertical="center"/>
    </xf>
    <xf numFmtId="0" fontId="1" fillId="3" borderId="12" xfId="1" applyFont="1" applyFill="1" applyBorder="1" applyAlignment="1">
      <alignment horizontal="left" vertical="center"/>
    </xf>
    <xf numFmtId="0" fontId="1" fillId="3" borderId="13" xfId="1" applyFont="1" applyFill="1" applyBorder="1" applyAlignment="1">
      <alignment horizontal="left" vertical="center"/>
    </xf>
    <xf numFmtId="0" fontId="1" fillId="3" borderId="5" xfId="1" applyFont="1" applyFill="1" applyBorder="1" applyAlignment="1">
      <alignment horizontal="left" vertical="center"/>
    </xf>
    <xf numFmtId="0" fontId="1" fillId="2" borderId="1" xfId="1" applyFont="1" applyFill="1" applyBorder="1" applyAlignment="1">
      <alignment vertical="center"/>
    </xf>
    <xf numFmtId="49" fontId="3" fillId="2" borderId="12" xfId="1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49" fontId="3" fillId="2" borderId="8" xfId="1" applyNumberFormat="1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0" fillId="0" borderId="4" xfId="0" applyFont="1" applyBorder="1" applyAlignment="1"/>
    <xf numFmtId="0" fontId="10" fillId="0" borderId="7" xfId="0" applyFont="1" applyBorder="1" applyAlignment="1">
      <alignment vertical="center"/>
    </xf>
    <xf numFmtId="49" fontId="3" fillId="2" borderId="9" xfId="1" applyNumberFormat="1" applyFont="1" applyFill="1" applyBorder="1" applyAlignment="1">
      <alignment horizontal="center" vertical="center"/>
    </xf>
    <xf numFmtId="49" fontId="3" fillId="2" borderId="5" xfId="1" applyNumberFormat="1" applyFont="1" applyFill="1" applyBorder="1" applyAlignment="1">
      <alignment horizontal="center" vertical="center"/>
    </xf>
    <xf numFmtId="0" fontId="1" fillId="0" borderId="12" xfId="1" applyFont="1" applyFill="1" applyBorder="1" applyAlignment="1">
      <alignment horizontal="left" vertical="center"/>
    </xf>
    <xf numFmtId="0" fontId="1" fillId="0" borderId="13" xfId="1" applyFont="1" applyFill="1" applyBorder="1" applyAlignment="1">
      <alignment horizontal="left" vertical="center"/>
    </xf>
    <xf numFmtId="0" fontId="1" fillId="0" borderId="5" xfId="1" applyFont="1" applyFill="1" applyBorder="1" applyAlignment="1">
      <alignment horizontal="left" vertical="center"/>
    </xf>
    <xf numFmtId="49" fontId="3" fillId="0" borderId="8" xfId="1" applyNumberFormat="1" applyFont="1" applyBorder="1" applyAlignment="1">
      <alignment horizontal="center" vertical="center"/>
    </xf>
    <xf numFmtId="49" fontId="3" fillId="0" borderId="9" xfId="1" applyNumberFormat="1" applyFont="1" applyBorder="1" applyAlignment="1">
      <alignment horizontal="center" vertical="center"/>
    </xf>
    <xf numFmtId="49" fontId="3" fillId="2" borderId="6" xfId="1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3" fontId="3" fillId="2" borderId="8" xfId="3" applyNumberFormat="1" applyFont="1" applyFill="1" applyBorder="1" applyAlignment="1">
      <alignment horizontal="center" vertical="center"/>
    </xf>
    <xf numFmtId="3" fontId="3" fillId="2" borderId="15" xfId="3" applyNumberFormat="1" applyFont="1" applyFill="1" applyBorder="1" applyAlignment="1">
      <alignment horizontal="center" vertical="center"/>
    </xf>
    <xf numFmtId="49" fontId="3" fillId="2" borderId="15" xfId="1" applyNumberFormat="1" applyFont="1" applyFill="1" applyBorder="1" applyAlignment="1">
      <alignment horizontal="center" vertical="center"/>
    </xf>
    <xf numFmtId="0" fontId="1" fillId="0" borderId="13" xfId="1" applyFont="1" applyFill="1" applyBorder="1" applyAlignment="1">
      <alignment vertical="center"/>
    </xf>
    <xf numFmtId="0" fontId="1" fillId="0" borderId="5" xfId="1" applyFont="1" applyFill="1" applyBorder="1" applyAlignment="1">
      <alignment vertical="center"/>
    </xf>
    <xf numFmtId="3" fontId="3" fillId="2" borderId="1" xfId="3" applyNumberFormat="1" applyFont="1" applyFill="1" applyBorder="1" applyAlignment="1">
      <alignment horizontal="center" vertical="center"/>
    </xf>
    <xf numFmtId="3" fontId="3" fillId="2" borderId="1" xfId="1" applyNumberFormat="1" applyFont="1" applyFill="1" applyBorder="1" applyAlignment="1">
      <alignment horizontal="center" vertical="center"/>
    </xf>
    <xf numFmtId="3" fontId="3" fillId="2" borderId="10" xfId="1" applyNumberFormat="1" applyFont="1" applyFill="1" applyBorder="1" applyAlignment="1">
      <alignment horizontal="center" vertical="center"/>
    </xf>
    <xf numFmtId="0" fontId="1" fillId="3" borderId="1" xfId="1" applyFill="1" applyBorder="1" applyAlignment="1">
      <alignment horizontal="left" vertical="center"/>
    </xf>
    <xf numFmtId="0" fontId="1" fillId="2" borderId="1" xfId="1" applyFont="1" applyFill="1" applyBorder="1" applyAlignment="1">
      <alignment horizontal="left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164" fontId="1" fillId="3" borderId="1" xfId="1" applyNumberFormat="1" applyFill="1" applyBorder="1" applyAlignment="1">
      <alignment horizontal="left" vertical="center"/>
    </xf>
    <xf numFmtId="0" fontId="1" fillId="2" borderId="2" xfId="1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3" borderId="1" xfId="1" applyFill="1" applyBorder="1" applyAlignment="1">
      <alignment vertical="center"/>
    </xf>
    <xf numFmtId="0" fontId="1" fillId="0" borderId="1" xfId="1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</cellXfs>
  <cellStyles count="5">
    <cellStyle name="Hyperlink" xfId="2" builtinId="8"/>
    <cellStyle name="Normal" xfId="0" builtinId="0"/>
    <cellStyle name="Normal 2" xfId="1"/>
    <cellStyle name="Normal 3" xfId="4"/>
    <cellStyle name="Normal_R-404A EXTENDED WORKSHEET rev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cid:image009.png@01D0572D.9CD9D210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" Type="http://schemas.openxmlformats.org/officeDocument/2006/relationships/image" Target="../media/image4.png"/><Relationship Id="rId4" Type="http://schemas.openxmlformats.org/officeDocument/2006/relationships/image" Target="cid:image009.png@01D0572D.9CD9D210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" Type="http://schemas.openxmlformats.org/officeDocument/2006/relationships/image" Target="../media/image6.png"/><Relationship Id="rId4" Type="http://schemas.openxmlformats.org/officeDocument/2006/relationships/image" Target="cid:image009.png@01D0572D.9CD9D21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" Type="http://schemas.openxmlformats.org/officeDocument/2006/relationships/image" Target="../media/image6.png"/><Relationship Id="rId4" Type="http://schemas.openxmlformats.org/officeDocument/2006/relationships/image" Target="cid:image009.png@01D0572D.9CD9D210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0</xdr:row>
      <xdr:rowOff>38100</xdr:rowOff>
    </xdr:from>
    <xdr:to>
      <xdr:col>4</xdr:col>
      <xdr:colOff>476250</xdr:colOff>
      <xdr:row>4</xdr:row>
      <xdr:rowOff>166313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1" y="38100"/>
          <a:ext cx="1971039" cy="86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84287</xdr:colOff>
      <xdr:row>54</xdr:row>
      <xdr:rowOff>0</xdr:rowOff>
    </xdr:from>
    <xdr:to>
      <xdr:col>8</xdr:col>
      <xdr:colOff>476251</xdr:colOff>
      <xdr:row>55</xdr:row>
      <xdr:rowOff>101036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1987" y="9220200"/>
          <a:ext cx="912664" cy="259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79380</xdr:colOff>
      <xdr:row>0</xdr:row>
      <xdr:rowOff>39690</xdr:rowOff>
    </xdr:from>
    <xdr:to>
      <xdr:col>4</xdr:col>
      <xdr:colOff>444505</xdr:colOff>
      <xdr:row>4</xdr:row>
      <xdr:rowOff>158752</xdr:rowOff>
    </xdr:to>
    <xdr:pic>
      <xdr:nvPicPr>
        <xdr:cNvPr id="4" name="Picture 3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80" y="39690"/>
          <a:ext cx="1927225" cy="855662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57151</xdr:rowOff>
    </xdr:from>
    <xdr:to>
      <xdr:col>8</xdr:col>
      <xdr:colOff>431800</xdr:colOff>
      <xdr:row>55</xdr:row>
      <xdr:rowOff>133350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862" y="94488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2529" name="Check Box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2530" name="Check Box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12</xdr:row>
      <xdr:rowOff>25399</xdr:rowOff>
    </xdr:from>
    <xdr:to>
      <xdr:col>14</xdr:col>
      <xdr:colOff>516958</xdr:colOff>
      <xdr:row>27</xdr:row>
      <xdr:rowOff>133350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78049"/>
          <a:ext cx="7273358" cy="248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44450</xdr:rowOff>
    </xdr:from>
    <xdr:to>
      <xdr:col>4</xdr:col>
      <xdr:colOff>457200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119212</xdr:colOff>
      <xdr:row>54</xdr:row>
      <xdr:rowOff>44451</xdr:rowOff>
    </xdr:from>
    <xdr:to>
      <xdr:col>8</xdr:col>
      <xdr:colOff>457200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3553" name="Check Box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12</xdr:row>
      <xdr:rowOff>19050</xdr:rowOff>
    </xdr:from>
    <xdr:to>
      <xdr:col>14</xdr:col>
      <xdr:colOff>516954</xdr:colOff>
      <xdr:row>27</xdr:row>
      <xdr:rowOff>127000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71700"/>
          <a:ext cx="7273354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31750</xdr:rowOff>
    </xdr:from>
    <xdr:to>
      <xdr:col>4</xdr:col>
      <xdr:colOff>450850</xdr:colOff>
      <xdr:row>5</xdr:row>
      <xdr:rowOff>139700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54</xdr:row>
      <xdr:rowOff>44451</xdr:rowOff>
    </xdr:from>
    <xdr:to>
      <xdr:col>8</xdr:col>
      <xdr:colOff>476250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300" y="9436101"/>
          <a:ext cx="901700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4577" name="Check Box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4578" name="Check Box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6350</xdr:colOff>
      <xdr:row>12</xdr:row>
      <xdr:rowOff>25400</xdr:rowOff>
    </xdr:from>
    <xdr:to>
      <xdr:col>14</xdr:col>
      <xdr:colOff>508000</xdr:colOff>
      <xdr:row>27</xdr:row>
      <xdr:rowOff>132458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78050"/>
          <a:ext cx="7270750" cy="2488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38100</xdr:rowOff>
    </xdr:from>
    <xdr:to>
      <xdr:col>4</xdr:col>
      <xdr:colOff>457200</xdr:colOff>
      <xdr:row>5</xdr:row>
      <xdr:rowOff>146050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5601" name="Check Box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5602" name="Check Box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6352</xdr:colOff>
      <xdr:row>12</xdr:row>
      <xdr:rowOff>19050</xdr:rowOff>
    </xdr:from>
    <xdr:to>
      <xdr:col>15</xdr:col>
      <xdr:colOff>0</xdr:colOff>
      <xdr:row>27</xdr:row>
      <xdr:rowOff>130455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2" y="2171700"/>
          <a:ext cx="7283448" cy="2492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50800</xdr:rowOff>
    </xdr:from>
    <xdr:to>
      <xdr:col>4</xdr:col>
      <xdr:colOff>438150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6625" name="Check Box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6626" name="Check Box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69849</xdr:colOff>
      <xdr:row>12</xdr:row>
      <xdr:rowOff>25399</xdr:rowOff>
    </xdr:from>
    <xdr:to>
      <xdr:col>14</xdr:col>
      <xdr:colOff>504258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49" y="2178049"/>
          <a:ext cx="7273359" cy="248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50800</xdr:rowOff>
    </xdr:from>
    <xdr:to>
      <xdr:col>4</xdr:col>
      <xdr:colOff>457200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112862</xdr:colOff>
      <xdr:row>54</xdr:row>
      <xdr:rowOff>44451</xdr:rowOff>
    </xdr:from>
    <xdr:to>
      <xdr:col>8</xdr:col>
      <xdr:colOff>450850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9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7649" name="Check Box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7650" name="Check Box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47696</xdr:colOff>
      <xdr:row>12</xdr:row>
      <xdr:rowOff>19050</xdr:rowOff>
    </xdr:from>
    <xdr:to>
      <xdr:col>15</xdr:col>
      <xdr:colOff>6350</xdr:colOff>
      <xdr:row>27</xdr:row>
      <xdr:rowOff>142382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96" y="2171700"/>
          <a:ext cx="7318304" cy="2504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50800</xdr:rowOff>
    </xdr:from>
    <xdr:to>
      <xdr:col>4</xdr:col>
      <xdr:colOff>438150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131912</xdr:colOff>
      <xdr:row>54</xdr:row>
      <xdr:rowOff>50801</xdr:rowOff>
    </xdr:from>
    <xdr:to>
      <xdr:col>8</xdr:col>
      <xdr:colOff>469900</xdr:colOff>
      <xdr:row>55</xdr:row>
      <xdr:rowOff>133350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5962" y="9442451"/>
          <a:ext cx="858688" cy="241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8673" name="Check Box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8674" name="Check Box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165099</xdr:colOff>
      <xdr:row>12</xdr:row>
      <xdr:rowOff>34146</xdr:rowOff>
    </xdr:from>
    <xdr:to>
      <xdr:col>14</xdr:col>
      <xdr:colOff>393700</xdr:colOff>
      <xdr:row>27</xdr:row>
      <xdr:rowOff>146104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49" y="2186796"/>
          <a:ext cx="6997701" cy="249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38100</xdr:rowOff>
    </xdr:from>
    <xdr:to>
      <xdr:col>4</xdr:col>
      <xdr:colOff>444500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112862</xdr:colOff>
      <xdr:row>54</xdr:row>
      <xdr:rowOff>44451</xdr:rowOff>
    </xdr:from>
    <xdr:to>
      <xdr:col>8</xdr:col>
      <xdr:colOff>450850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9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9697" name="Check Box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9698" name="Check Box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177800</xdr:colOff>
      <xdr:row>12</xdr:row>
      <xdr:rowOff>35860</xdr:rowOff>
    </xdr:from>
    <xdr:to>
      <xdr:col>14</xdr:col>
      <xdr:colOff>349250</xdr:colOff>
      <xdr:row>27</xdr:row>
      <xdr:rowOff>127455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188510"/>
          <a:ext cx="6940550" cy="2472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38100</xdr:rowOff>
    </xdr:from>
    <xdr:to>
      <xdr:col>4</xdr:col>
      <xdr:colOff>450850</xdr:colOff>
      <xdr:row>5</xdr:row>
      <xdr:rowOff>146050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101600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9436101"/>
          <a:ext cx="901700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149074</xdr:colOff>
      <xdr:row>12</xdr:row>
      <xdr:rowOff>25400</xdr:rowOff>
    </xdr:from>
    <xdr:to>
      <xdr:col>14</xdr:col>
      <xdr:colOff>387350</xdr:colOff>
      <xdr:row>27</xdr:row>
      <xdr:rowOff>133027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924" y="2178050"/>
          <a:ext cx="7007376" cy="2488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44450</xdr:rowOff>
    </xdr:from>
    <xdr:to>
      <xdr:col>4</xdr:col>
      <xdr:colOff>450850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50801</xdr:rowOff>
    </xdr:from>
    <xdr:to>
      <xdr:col>8</xdr:col>
      <xdr:colOff>438150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1745" name="Check Box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1746" name="Check Box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139701</xdr:colOff>
      <xdr:row>12</xdr:row>
      <xdr:rowOff>25400</xdr:rowOff>
    </xdr:from>
    <xdr:to>
      <xdr:col>14</xdr:col>
      <xdr:colOff>419101</xdr:colOff>
      <xdr:row>27</xdr:row>
      <xdr:rowOff>147634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2178050"/>
          <a:ext cx="7048500" cy="2503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50800</xdr:rowOff>
    </xdr:from>
    <xdr:to>
      <xdr:col>4</xdr:col>
      <xdr:colOff>469900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5</xdr:row>
          <xdr:rowOff>19050</xdr:rowOff>
        </xdr:from>
        <xdr:to>
          <xdr:col>11</xdr:col>
          <xdr:colOff>457200</xdr:colOff>
          <xdr:row>5</xdr:row>
          <xdr:rowOff>158750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4</xdr:row>
          <xdr:rowOff>12700</xdr:rowOff>
        </xdr:from>
        <xdr:to>
          <xdr:col>11</xdr:col>
          <xdr:colOff>425450</xdr:colOff>
          <xdr:row>4</xdr:row>
          <xdr:rowOff>165100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95250</xdr:colOff>
      <xdr:row>54</xdr:row>
      <xdr:rowOff>38100</xdr:rowOff>
    </xdr:from>
    <xdr:to>
      <xdr:col>8</xdr:col>
      <xdr:colOff>452965</xdr:colOff>
      <xdr:row>55</xdr:row>
      <xdr:rowOff>129547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9300" y="9429750"/>
          <a:ext cx="878415" cy="250197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12</xdr:row>
      <xdr:rowOff>38100</xdr:rowOff>
    </xdr:from>
    <xdr:to>
      <xdr:col>14</xdr:col>
      <xdr:colOff>63500</xdr:colOff>
      <xdr:row>27</xdr:row>
      <xdr:rowOff>136127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90750"/>
          <a:ext cx="6502400" cy="2479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44450</xdr:rowOff>
    </xdr:from>
    <xdr:to>
      <xdr:col>4</xdr:col>
      <xdr:colOff>463550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82550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9436101"/>
          <a:ext cx="920750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2769" name="Check Box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2770" name="Check Box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101600</xdr:colOff>
      <xdr:row>12</xdr:row>
      <xdr:rowOff>25400</xdr:rowOff>
    </xdr:from>
    <xdr:to>
      <xdr:col>13</xdr:col>
      <xdr:colOff>454682</xdr:colOff>
      <xdr:row>27</xdr:row>
      <xdr:rowOff>127000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" y="2178050"/>
          <a:ext cx="6080782" cy="248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44450</xdr:rowOff>
    </xdr:from>
    <xdr:to>
      <xdr:col>4</xdr:col>
      <xdr:colOff>431800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50801</xdr:rowOff>
    </xdr:from>
    <xdr:to>
      <xdr:col>8</xdr:col>
      <xdr:colOff>438150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3793" name="Check Box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3794" name="Check Box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69849</xdr:colOff>
      <xdr:row>12</xdr:row>
      <xdr:rowOff>25400</xdr:rowOff>
    </xdr:from>
    <xdr:to>
      <xdr:col>13</xdr:col>
      <xdr:colOff>438486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399" y="2178050"/>
          <a:ext cx="6096337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44450</xdr:rowOff>
    </xdr:from>
    <xdr:to>
      <xdr:col>4</xdr:col>
      <xdr:colOff>463550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50801</xdr:rowOff>
    </xdr:from>
    <xdr:to>
      <xdr:col>8</xdr:col>
      <xdr:colOff>438150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4033" name="Check Box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69849</xdr:colOff>
      <xdr:row>12</xdr:row>
      <xdr:rowOff>25400</xdr:rowOff>
    </xdr:from>
    <xdr:to>
      <xdr:col>13</xdr:col>
      <xdr:colOff>438486</xdr:colOff>
      <xdr:row>27</xdr:row>
      <xdr:rowOff>133350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399" y="2178050"/>
          <a:ext cx="6096337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</xdr:row>
      <xdr:rowOff>50800</xdr:rowOff>
    </xdr:from>
    <xdr:to>
      <xdr:col>4</xdr:col>
      <xdr:colOff>419100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2" name="Picture 1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4273" name="Check Box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4274" name="Check Box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374650</xdr:colOff>
      <xdr:row>12</xdr:row>
      <xdr:rowOff>38100</xdr:rowOff>
    </xdr:from>
    <xdr:to>
      <xdr:col>14</xdr:col>
      <xdr:colOff>101600</xdr:colOff>
      <xdr:row>27</xdr:row>
      <xdr:rowOff>133706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0750"/>
          <a:ext cx="6496050" cy="247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31750</xdr:rowOff>
    </xdr:from>
    <xdr:to>
      <xdr:col>4</xdr:col>
      <xdr:colOff>431800</xdr:colOff>
      <xdr:row>5</xdr:row>
      <xdr:rowOff>139700</xdr:rowOff>
    </xdr:to>
    <xdr:pic>
      <xdr:nvPicPr>
        <xdr:cNvPr id="6" name="Picture 5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2" name="Picture 1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5297" name="Check Box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5298" name="Check Box 2" hidden="1">
              <a:extLst>
                <a:ext uri="{63B3BB69-23CF-44E3-9099-C40C66FF867C}">
                  <a14:compatExt spid="_x0000_s55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374650</xdr:colOff>
      <xdr:row>12</xdr:row>
      <xdr:rowOff>38100</xdr:rowOff>
    </xdr:from>
    <xdr:to>
      <xdr:col>14</xdr:col>
      <xdr:colOff>101600</xdr:colOff>
      <xdr:row>27</xdr:row>
      <xdr:rowOff>133706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0750"/>
          <a:ext cx="6496050" cy="247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31750</xdr:rowOff>
    </xdr:from>
    <xdr:to>
      <xdr:col>4</xdr:col>
      <xdr:colOff>431800</xdr:colOff>
      <xdr:row>5</xdr:row>
      <xdr:rowOff>139700</xdr:rowOff>
    </xdr:to>
    <xdr:pic>
      <xdr:nvPicPr>
        <xdr:cNvPr id="6" name="Picture 5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2" name="Picture 1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6321" name="Check Box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6322" name="Check Box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374650</xdr:colOff>
      <xdr:row>12</xdr:row>
      <xdr:rowOff>38100</xdr:rowOff>
    </xdr:from>
    <xdr:to>
      <xdr:col>14</xdr:col>
      <xdr:colOff>101600</xdr:colOff>
      <xdr:row>27</xdr:row>
      <xdr:rowOff>133706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0750"/>
          <a:ext cx="6496050" cy="247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31750</xdr:rowOff>
    </xdr:from>
    <xdr:to>
      <xdr:col>4</xdr:col>
      <xdr:colOff>431800</xdr:colOff>
      <xdr:row>5</xdr:row>
      <xdr:rowOff>139700</xdr:rowOff>
    </xdr:to>
    <xdr:pic>
      <xdr:nvPicPr>
        <xdr:cNvPr id="6" name="Picture 5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374650</xdr:colOff>
      <xdr:row>12</xdr:row>
      <xdr:rowOff>38100</xdr:rowOff>
    </xdr:from>
    <xdr:to>
      <xdr:col>14</xdr:col>
      <xdr:colOff>101600</xdr:colOff>
      <xdr:row>27</xdr:row>
      <xdr:rowOff>133706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0750"/>
          <a:ext cx="6496050" cy="247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31750</xdr:rowOff>
    </xdr:from>
    <xdr:to>
      <xdr:col>4</xdr:col>
      <xdr:colOff>431800</xdr:colOff>
      <xdr:row>5</xdr:row>
      <xdr:rowOff>139700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81112</xdr:colOff>
      <xdr:row>54</xdr:row>
      <xdr:rowOff>38101</xdr:rowOff>
    </xdr:from>
    <xdr:to>
      <xdr:col>8</xdr:col>
      <xdr:colOff>419100</xdr:colOff>
      <xdr:row>55</xdr:row>
      <xdr:rowOff>140971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812" y="942340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380999</xdr:colOff>
      <xdr:row>12</xdr:row>
      <xdr:rowOff>25400</xdr:rowOff>
    </xdr:from>
    <xdr:to>
      <xdr:col>14</xdr:col>
      <xdr:colOff>127000</xdr:colOff>
      <xdr:row>27</xdr:row>
      <xdr:rowOff>128270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499" y="2178050"/>
          <a:ext cx="6515101" cy="248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</xdr:row>
      <xdr:rowOff>50800</xdr:rowOff>
    </xdr:from>
    <xdr:to>
      <xdr:col>4</xdr:col>
      <xdr:colOff>419100</xdr:colOff>
      <xdr:row>5</xdr:row>
      <xdr:rowOff>158750</xdr:rowOff>
    </xdr:to>
    <xdr:pic>
      <xdr:nvPicPr>
        <xdr:cNvPr id="9" name="Picture 8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106512</xdr:colOff>
      <xdr:row>54</xdr:row>
      <xdr:rowOff>38101</xdr:rowOff>
    </xdr:from>
    <xdr:to>
      <xdr:col>8</xdr:col>
      <xdr:colOff>444500</xdr:colOff>
      <xdr:row>55</xdr:row>
      <xdr:rowOff>140971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2340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412749</xdr:colOff>
      <xdr:row>12</xdr:row>
      <xdr:rowOff>31749</xdr:rowOff>
    </xdr:from>
    <xdr:to>
      <xdr:col>14</xdr:col>
      <xdr:colOff>155420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" y="2184399"/>
          <a:ext cx="6511771" cy="248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44450</xdr:rowOff>
    </xdr:from>
    <xdr:to>
      <xdr:col>4</xdr:col>
      <xdr:colOff>469900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31751</xdr:rowOff>
    </xdr:from>
    <xdr:to>
      <xdr:col>8</xdr:col>
      <xdr:colOff>438150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8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63499</xdr:colOff>
      <xdr:row>12</xdr:row>
      <xdr:rowOff>25400</xdr:rowOff>
    </xdr:from>
    <xdr:to>
      <xdr:col>14</xdr:col>
      <xdr:colOff>467146</xdr:colOff>
      <xdr:row>27</xdr:row>
      <xdr:rowOff>120650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2178050"/>
          <a:ext cx="7236247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44450</xdr:rowOff>
    </xdr:from>
    <xdr:to>
      <xdr:col>4</xdr:col>
      <xdr:colOff>438150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107950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9436101"/>
          <a:ext cx="895350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4337" name="Check Box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412750</xdr:colOff>
      <xdr:row>12</xdr:row>
      <xdr:rowOff>50800</xdr:rowOff>
    </xdr:from>
    <xdr:to>
      <xdr:col>14</xdr:col>
      <xdr:colOff>105456</xdr:colOff>
      <xdr:row>27</xdr:row>
      <xdr:rowOff>133350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2203450"/>
          <a:ext cx="6461806" cy="246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38100</xdr:rowOff>
    </xdr:from>
    <xdr:to>
      <xdr:col>4</xdr:col>
      <xdr:colOff>457200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61382</xdr:colOff>
      <xdr:row>12</xdr:row>
      <xdr:rowOff>84665</xdr:rowOff>
    </xdr:from>
    <xdr:to>
      <xdr:col>14</xdr:col>
      <xdr:colOff>514350</xdr:colOff>
      <xdr:row>27</xdr:row>
      <xdr:rowOff>18541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2" y="2237315"/>
          <a:ext cx="7285568" cy="2315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38100</xdr:rowOff>
    </xdr:from>
    <xdr:to>
      <xdr:col>4</xdr:col>
      <xdr:colOff>463550</xdr:colOff>
      <xdr:row>5</xdr:row>
      <xdr:rowOff>146050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63499</xdr:colOff>
      <xdr:row>12</xdr:row>
      <xdr:rowOff>25400</xdr:rowOff>
    </xdr:from>
    <xdr:to>
      <xdr:col>15</xdr:col>
      <xdr:colOff>20664</xdr:colOff>
      <xdr:row>27</xdr:row>
      <xdr:rowOff>146050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2178050"/>
          <a:ext cx="7310465" cy="250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38100</xdr:rowOff>
    </xdr:from>
    <xdr:to>
      <xdr:col>4</xdr:col>
      <xdr:colOff>450850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31751</xdr:rowOff>
    </xdr:from>
    <xdr:to>
      <xdr:col>8</xdr:col>
      <xdr:colOff>438150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8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139700</xdr:colOff>
      <xdr:row>12</xdr:row>
      <xdr:rowOff>44450</xdr:rowOff>
    </xdr:from>
    <xdr:to>
      <xdr:col>14</xdr:col>
      <xdr:colOff>368300</xdr:colOff>
      <xdr:row>27</xdr:row>
      <xdr:rowOff>148641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197100"/>
          <a:ext cx="6997700" cy="2485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63500</xdr:rowOff>
    </xdr:from>
    <xdr:to>
      <xdr:col>4</xdr:col>
      <xdr:colOff>444500</xdr:colOff>
      <xdr:row>5</xdr:row>
      <xdr:rowOff>171450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51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87462</xdr:colOff>
      <xdr:row>54</xdr:row>
      <xdr:rowOff>63499</xdr:rowOff>
    </xdr:from>
    <xdr:to>
      <xdr:col>8</xdr:col>
      <xdr:colOff>425450</xdr:colOff>
      <xdr:row>55</xdr:row>
      <xdr:rowOff>140970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162" y="9448799"/>
          <a:ext cx="858688" cy="236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127000</xdr:colOff>
      <xdr:row>12</xdr:row>
      <xdr:rowOff>31750</xdr:rowOff>
    </xdr:from>
    <xdr:to>
      <xdr:col>14</xdr:col>
      <xdr:colOff>381000</xdr:colOff>
      <xdr:row>27</xdr:row>
      <xdr:rowOff>144963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84400"/>
          <a:ext cx="7023100" cy="2494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44450</xdr:rowOff>
    </xdr:from>
    <xdr:to>
      <xdr:col>4</xdr:col>
      <xdr:colOff>469900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38101</xdr:rowOff>
    </xdr:from>
    <xdr:to>
      <xdr:col>8</xdr:col>
      <xdr:colOff>438150</xdr:colOff>
      <xdr:row>55</xdr:row>
      <xdr:rowOff>140971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862" y="942340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152401</xdr:colOff>
      <xdr:row>12</xdr:row>
      <xdr:rowOff>31750</xdr:rowOff>
    </xdr:from>
    <xdr:to>
      <xdr:col>14</xdr:col>
      <xdr:colOff>391584</xdr:colOff>
      <xdr:row>27</xdr:row>
      <xdr:rowOff>139700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1" y="2184400"/>
          <a:ext cx="7008283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44450</xdr:rowOff>
    </xdr:from>
    <xdr:to>
      <xdr:col>4</xdr:col>
      <xdr:colOff>444500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106512</xdr:colOff>
      <xdr:row>54</xdr:row>
      <xdr:rowOff>25401</xdr:rowOff>
    </xdr:from>
    <xdr:to>
      <xdr:col>8</xdr:col>
      <xdr:colOff>445423</xdr:colOff>
      <xdr:row>55</xdr:row>
      <xdr:rowOff>116609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0562" y="9417051"/>
          <a:ext cx="859611" cy="249958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12</xdr:row>
      <xdr:rowOff>44450</xdr:rowOff>
    </xdr:from>
    <xdr:to>
      <xdr:col>14</xdr:col>
      <xdr:colOff>86404</xdr:colOff>
      <xdr:row>27</xdr:row>
      <xdr:rowOff>127000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2197100"/>
          <a:ext cx="6461804" cy="246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50800</xdr:rowOff>
    </xdr:from>
    <xdr:to>
      <xdr:col>4</xdr:col>
      <xdr:colOff>457200</xdr:colOff>
      <xdr:row>5</xdr:row>
      <xdr:rowOff>158750</xdr:rowOff>
    </xdr:to>
    <xdr:pic>
      <xdr:nvPicPr>
        <xdr:cNvPr id="9" name="Picture 8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93812</xdr:colOff>
      <xdr:row>54</xdr:row>
      <xdr:rowOff>38101</xdr:rowOff>
    </xdr:from>
    <xdr:to>
      <xdr:col>8</xdr:col>
      <xdr:colOff>432723</xdr:colOff>
      <xdr:row>55</xdr:row>
      <xdr:rowOff>129309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7862" y="9429751"/>
          <a:ext cx="859611" cy="249958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12</xdr:row>
      <xdr:rowOff>44450</xdr:rowOff>
    </xdr:from>
    <xdr:to>
      <xdr:col>14</xdr:col>
      <xdr:colOff>101600</xdr:colOff>
      <xdr:row>27</xdr:row>
      <xdr:rowOff>142478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7100"/>
          <a:ext cx="6502400" cy="2479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50800</xdr:rowOff>
    </xdr:from>
    <xdr:to>
      <xdr:col>4</xdr:col>
      <xdr:colOff>457200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44451</xdr:rowOff>
    </xdr:from>
    <xdr:to>
      <xdr:col>8</xdr:col>
      <xdr:colOff>438150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368300</xdr:colOff>
      <xdr:row>12</xdr:row>
      <xdr:rowOff>38100</xdr:rowOff>
    </xdr:from>
    <xdr:to>
      <xdr:col>14</xdr:col>
      <xdr:colOff>101600</xdr:colOff>
      <xdr:row>27</xdr:row>
      <xdr:rowOff>136128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0750"/>
          <a:ext cx="6502400" cy="2479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38100</xdr:rowOff>
    </xdr:from>
    <xdr:to>
      <xdr:col>4</xdr:col>
      <xdr:colOff>463550</xdr:colOff>
      <xdr:row>5</xdr:row>
      <xdr:rowOff>146050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119212</xdr:colOff>
      <xdr:row>54</xdr:row>
      <xdr:rowOff>38101</xdr:rowOff>
    </xdr:from>
    <xdr:to>
      <xdr:col>8</xdr:col>
      <xdr:colOff>457200</xdr:colOff>
      <xdr:row>55</xdr:row>
      <xdr:rowOff>114300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297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12</xdr:row>
      <xdr:rowOff>25400</xdr:rowOff>
    </xdr:from>
    <xdr:to>
      <xdr:col>14</xdr:col>
      <xdr:colOff>516954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78050"/>
          <a:ext cx="7273354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50800</xdr:rowOff>
    </xdr:from>
    <xdr:to>
      <xdr:col>4</xdr:col>
      <xdr:colOff>469900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112862</xdr:colOff>
      <xdr:row>54</xdr:row>
      <xdr:rowOff>50801</xdr:rowOff>
    </xdr:from>
    <xdr:to>
      <xdr:col>8</xdr:col>
      <xdr:colOff>450850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91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19049</xdr:colOff>
      <xdr:row>12</xdr:row>
      <xdr:rowOff>25400</xdr:rowOff>
    </xdr:from>
    <xdr:to>
      <xdr:col>14</xdr:col>
      <xdr:colOff>504752</xdr:colOff>
      <xdr:row>27</xdr:row>
      <xdr:rowOff>127000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99" y="2178050"/>
          <a:ext cx="7254803" cy="248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57150</xdr:rowOff>
    </xdr:from>
    <xdr:to>
      <xdr:col>4</xdr:col>
      <xdr:colOff>457200</xdr:colOff>
      <xdr:row>5</xdr:row>
      <xdr:rowOff>165100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1505" name="Check Box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1506" name="Check Box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12699</xdr:colOff>
      <xdr:row>12</xdr:row>
      <xdr:rowOff>25400</xdr:rowOff>
    </xdr:from>
    <xdr:to>
      <xdr:col>14</xdr:col>
      <xdr:colOff>516955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49" y="2178050"/>
          <a:ext cx="7273356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</xdr:row>
      <xdr:rowOff>31750</xdr:rowOff>
    </xdr:from>
    <xdr:to>
      <xdr:col>4</xdr:col>
      <xdr:colOff>419100</xdr:colOff>
      <xdr:row>5</xdr:row>
      <xdr:rowOff>139700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itt.htpgusa.com/" TargetMode="Externa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9.vm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10.vm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11.vm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12.vm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13.vm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14.vm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15.vml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16.vm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17.vml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18.vm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19.vm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0.vm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4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1.vm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4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2.vm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4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3.vml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4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4.vml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4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5.vm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6.vml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7.vml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8.vml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9.vml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0.vml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6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1.vml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6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2.vm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6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3.vml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6.vm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7"/>
  <sheetViews>
    <sheetView tabSelected="1" view="pageLayout" zoomScaleNormal="100" workbookViewId="0">
      <selection activeCell="K22" sqref="K22:M22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13.75" customHeight="1" x14ac:dyDescent="0.25">
      <c r="A1" s="1"/>
      <c r="B1" s="169"/>
      <c r="C1" s="169"/>
      <c r="D1" s="169"/>
      <c r="E1" s="170"/>
      <c r="F1" s="171" t="s">
        <v>0</v>
      </c>
      <c r="G1" s="172"/>
      <c r="H1" s="172"/>
      <c r="I1" s="172"/>
      <c r="J1" s="172"/>
      <c r="K1" s="172"/>
      <c r="L1" s="173" t="s">
        <v>134</v>
      </c>
      <c r="M1" s="174"/>
      <c r="N1" s="174"/>
      <c r="O1" s="175"/>
      <c r="P1" s="2"/>
    </row>
    <row r="2" spans="1:16" ht="14.5" customHeight="1" x14ac:dyDescent="0.25">
      <c r="A2" s="1"/>
      <c r="B2" s="169"/>
      <c r="C2" s="169"/>
      <c r="D2" s="169"/>
      <c r="E2" s="170"/>
      <c r="F2" s="178" t="s">
        <v>2</v>
      </c>
      <c r="G2" s="179"/>
      <c r="H2" s="179"/>
      <c r="I2" s="179"/>
      <c r="J2" s="179"/>
      <c r="K2" s="179"/>
      <c r="L2" s="180" t="s">
        <v>135</v>
      </c>
      <c r="M2" s="161"/>
      <c r="N2" s="161"/>
      <c r="O2" s="181"/>
      <c r="P2" s="2"/>
    </row>
    <row r="3" spans="1:16" ht="15" customHeight="1" x14ac:dyDescent="0.25">
      <c r="A3" s="1"/>
      <c r="B3" s="169"/>
      <c r="C3" s="169"/>
      <c r="D3" s="169"/>
      <c r="E3" s="170"/>
      <c r="F3" s="178" t="s">
        <v>3</v>
      </c>
      <c r="G3" s="179"/>
      <c r="H3" s="179"/>
      <c r="I3" s="179"/>
      <c r="J3" s="179"/>
      <c r="K3" s="179"/>
      <c r="L3" s="182" t="s">
        <v>146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5</v>
      </c>
      <c r="G4" s="179"/>
      <c r="H4" s="179"/>
      <c r="I4" s="179"/>
      <c r="J4" s="179"/>
      <c r="K4" s="179"/>
      <c r="L4" s="180" t="s">
        <v>145</v>
      </c>
      <c r="M4" s="161"/>
      <c r="N4" s="161"/>
      <c r="O4" s="181"/>
      <c r="P4" s="2"/>
    </row>
    <row r="5" spans="1:16" ht="15" customHeight="1" x14ac:dyDescent="0.25">
      <c r="A5" s="1"/>
      <c r="B5" s="169"/>
      <c r="C5" s="169"/>
      <c r="D5" s="169"/>
      <c r="E5" s="170"/>
      <c r="F5" s="176" t="s">
        <v>130</v>
      </c>
      <c r="G5" s="177"/>
      <c r="H5" s="177"/>
      <c r="I5" s="177"/>
      <c r="J5" s="177"/>
      <c r="K5" s="177"/>
      <c r="L5" s="154" t="s">
        <v>4</v>
      </c>
      <c r="M5" s="155"/>
      <c r="N5" s="155"/>
      <c r="O5" s="156"/>
      <c r="P5" s="2"/>
    </row>
    <row r="6" spans="1:16" ht="13.75" customHeight="1" thickBot="1" x14ac:dyDescent="0.3">
      <c r="A6" s="1"/>
      <c r="B6" s="92"/>
      <c r="C6" s="92"/>
      <c r="D6" s="92"/>
      <c r="E6" s="92"/>
      <c r="F6" s="95"/>
      <c r="G6" s="95"/>
      <c r="H6" s="95"/>
      <c r="I6" s="95"/>
      <c r="J6" s="95"/>
      <c r="K6" s="95"/>
      <c r="L6" s="94"/>
      <c r="M6" s="94"/>
      <c r="N6" s="94"/>
      <c r="O6" s="94"/>
      <c r="P6" s="2"/>
    </row>
    <row r="7" spans="1:16" s="6" customFormat="1" ht="13.75" customHeight="1" thickBot="1" x14ac:dyDescent="0.4">
      <c r="A7" s="4"/>
      <c r="B7" s="157" t="s">
        <v>136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9"/>
      <c r="P7" s="4"/>
    </row>
    <row r="8" spans="1:16" s="6" customFormat="1" ht="13.75" customHeight="1" thickBot="1" x14ac:dyDescent="0.4">
      <c r="A8" s="4"/>
      <c r="B8" s="96"/>
      <c r="C8" s="160" t="s">
        <v>137</v>
      </c>
      <c r="D8" s="161"/>
      <c r="E8" s="162" t="s">
        <v>138</v>
      </c>
      <c r="F8" s="163"/>
      <c r="G8" s="163"/>
      <c r="H8" s="163"/>
      <c r="I8" s="163"/>
      <c r="J8" s="163"/>
      <c r="K8" s="163"/>
      <c r="L8" s="163"/>
      <c r="M8" s="164"/>
      <c r="N8" s="97"/>
      <c r="O8" s="97"/>
      <c r="P8" s="5"/>
    </row>
    <row r="9" spans="1:16" s="6" customFormat="1" ht="13.75" customHeight="1" thickBot="1" x14ac:dyDescent="0.4">
      <c r="A9" s="4"/>
      <c r="B9" s="96"/>
      <c r="C9" s="160"/>
      <c r="D9" s="161"/>
      <c r="E9" s="165" t="s">
        <v>139</v>
      </c>
      <c r="F9" s="166"/>
      <c r="G9" s="167"/>
      <c r="H9" s="165" t="s">
        <v>140</v>
      </c>
      <c r="I9" s="166"/>
      <c r="J9" s="167"/>
      <c r="K9" s="161" t="s">
        <v>141</v>
      </c>
      <c r="L9" s="161"/>
      <c r="M9" s="168"/>
      <c r="N9" s="98"/>
      <c r="O9" s="98"/>
      <c r="P9" s="5"/>
    </row>
    <row r="10" spans="1:16" ht="13.75" customHeight="1" x14ac:dyDescent="0.25">
      <c r="A10" s="1"/>
      <c r="B10" s="92"/>
      <c r="C10" s="135" t="s">
        <v>142</v>
      </c>
      <c r="D10" s="136"/>
      <c r="E10" s="141" t="s">
        <v>148</v>
      </c>
      <c r="F10" s="142"/>
      <c r="G10" s="143"/>
      <c r="H10" s="144" t="s">
        <v>87</v>
      </c>
      <c r="I10" s="145"/>
      <c r="J10" s="145"/>
      <c r="K10" s="146" t="s">
        <v>87</v>
      </c>
      <c r="L10" s="147"/>
      <c r="M10" s="148"/>
      <c r="N10" s="92"/>
      <c r="O10" s="92"/>
      <c r="P10" s="2"/>
    </row>
    <row r="11" spans="1:16" ht="13.75" customHeight="1" x14ac:dyDescent="0.25">
      <c r="A11" s="1"/>
      <c r="B11" s="92"/>
      <c r="C11" s="137"/>
      <c r="D11" s="138"/>
      <c r="E11" s="123" t="s">
        <v>149</v>
      </c>
      <c r="F11" s="124"/>
      <c r="G11" s="125"/>
      <c r="H11" s="152" t="s">
        <v>87</v>
      </c>
      <c r="I11" s="153"/>
      <c r="J11" s="153"/>
      <c r="K11" s="149" t="s">
        <v>87</v>
      </c>
      <c r="L11" s="150"/>
      <c r="M11" s="151"/>
      <c r="N11" s="92"/>
      <c r="O11" s="92"/>
      <c r="P11" s="2"/>
    </row>
    <row r="12" spans="1:16" ht="13.75" customHeight="1" x14ac:dyDescent="0.25">
      <c r="A12" s="1"/>
      <c r="B12" s="92"/>
      <c r="C12" s="137"/>
      <c r="D12" s="138"/>
      <c r="E12" s="123" t="s">
        <v>150</v>
      </c>
      <c r="F12" s="124"/>
      <c r="G12" s="125"/>
      <c r="H12" s="152" t="s">
        <v>87</v>
      </c>
      <c r="I12" s="153"/>
      <c r="J12" s="153"/>
      <c r="K12" s="149" t="s">
        <v>87</v>
      </c>
      <c r="L12" s="150"/>
      <c r="M12" s="151"/>
      <c r="N12" s="92"/>
      <c r="O12" s="92"/>
      <c r="P12" s="2"/>
    </row>
    <row r="13" spans="1:16" ht="13.75" customHeight="1" x14ac:dyDescent="0.25">
      <c r="A13" s="1"/>
      <c r="B13" s="92"/>
      <c r="C13" s="137"/>
      <c r="D13" s="138"/>
      <c r="E13" s="123" t="s">
        <v>151</v>
      </c>
      <c r="F13" s="124"/>
      <c r="G13" s="125"/>
      <c r="H13" s="123" t="s">
        <v>161</v>
      </c>
      <c r="I13" s="124"/>
      <c r="J13" s="124"/>
      <c r="K13" s="149" t="s">
        <v>87</v>
      </c>
      <c r="L13" s="150"/>
      <c r="M13" s="151"/>
      <c r="N13" s="92"/>
      <c r="O13" s="92"/>
      <c r="P13" s="2"/>
    </row>
    <row r="14" spans="1:16" ht="13.75" customHeight="1" x14ac:dyDescent="0.25">
      <c r="A14" s="1"/>
      <c r="B14" s="92"/>
      <c r="C14" s="137"/>
      <c r="D14" s="138"/>
      <c r="E14" s="123" t="s">
        <v>152</v>
      </c>
      <c r="F14" s="124"/>
      <c r="G14" s="125"/>
      <c r="H14" s="123" t="s">
        <v>162</v>
      </c>
      <c r="I14" s="124"/>
      <c r="J14" s="124"/>
      <c r="K14" s="149" t="s">
        <v>87</v>
      </c>
      <c r="L14" s="150"/>
      <c r="M14" s="151"/>
      <c r="N14" s="92"/>
      <c r="O14" s="92"/>
      <c r="P14" s="2"/>
    </row>
    <row r="15" spans="1:16" ht="13.75" customHeight="1" x14ac:dyDescent="0.25">
      <c r="A15" s="1"/>
      <c r="B15" s="92"/>
      <c r="C15" s="137"/>
      <c r="D15" s="138"/>
      <c r="E15" s="123" t="s">
        <v>153</v>
      </c>
      <c r="F15" s="124"/>
      <c r="G15" s="125"/>
      <c r="H15" s="123" t="s">
        <v>163</v>
      </c>
      <c r="I15" s="124"/>
      <c r="J15" s="124"/>
      <c r="K15" s="126" t="s">
        <v>177</v>
      </c>
      <c r="L15" s="127"/>
      <c r="M15" s="128"/>
      <c r="N15" s="92"/>
      <c r="O15" s="92"/>
      <c r="P15" s="2"/>
    </row>
    <row r="16" spans="1:16" ht="13.75" customHeight="1" x14ac:dyDescent="0.25">
      <c r="A16" s="1"/>
      <c r="B16" s="92"/>
      <c r="C16" s="137"/>
      <c r="D16" s="138"/>
      <c r="E16" s="123" t="s">
        <v>154</v>
      </c>
      <c r="F16" s="124"/>
      <c r="G16" s="125"/>
      <c r="H16" s="123" t="s">
        <v>164</v>
      </c>
      <c r="I16" s="124"/>
      <c r="J16" s="124"/>
      <c r="K16" s="149" t="s">
        <v>87</v>
      </c>
      <c r="L16" s="150"/>
      <c r="M16" s="151"/>
      <c r="N16" s="92"/>
      <c r="O16" s="92"/>
      <c r="P16" s="2"/>
    </row>
    <row r="17" spans="1:16" ht="13.75" customHeight="1" x14ac:dyDescent="0.25">
      <c r="A17" s="1"/>
      <c r="B17" s="92"/>
      <c r="C17" s="137"/>
      <c r="D17" s="138"/>
      <c r="E17" s="123" t="s">
        <v>155</v>
      </c>
      <c r="F17" s="124"/>
      <c r="G17" s="125"/>
      <c r="H17" s="123" t="s">
        <v>165</v>
      </c>
      <c r="I17" s="124"/>
      <c r="J17" s="124"/>
      <c r="K17" s="126" t="s">
        <v>171</v>
      </c>
      <c r="L17" s="127"/>
      <c r="M17" s="128"/>
      <c r="N17" s="92"/>
      <c r="O17" s="92"/>
      <c r="P17" s="2"/>
    </row>
    <row r="18" spans="1:16" ht="13.75" customHeight="1" x14ac:dyDescent="0.25">
      <c r="A18" s="1"/>
      <c r="B18" s="92"/>
      <c r="C18" s="137"/>
      <c r="D18" s="138"/>
      <c r="E18" s="123" t="s">
        <v>156</v>
      </c>
      <c r="F18" s="124"/>
      <c r="G18" s="125"/>
      <c r="H18" s="123" t="s">
        <v>166</v>
      </c>
      <c r="I18" s="124"/>
      <c r="J18" s="124"/>
      <c r="K18" s="126" t="s">
        <v>172</v>
      </c>
      <c r="L18" s="127"/>
      <c r="M18" s="128"/>
      <c r="N18" s="92"/>
      <c r="O18" s="92"/>
      <c r="P18" s="2"/>
    </row>
    <row r="19" spans="1:16" ht="13.75" customHeight="1" x14ac:dyDescent="0.25">
      <c r="A19" s="1"/>
      <c r="B19" s="92"/>
      <c r="C19" s="137"/>
      <c r="D19" s="138"/>
      <c r="E19" s="123" t="s">
        <v>157</v>
      </c>
      <c r="F19" s="124"/>
      <c r="G19" s="125"/>
      <c r="H19" s="123" t="s">
        <v>167</v>
      </c>
      <c r="I19" s="124"/>
      <c r="J19" s="124"/>
      <c r="K19" s="126" t="s">
        <v>173</v>
      </c>
      <c r="L19" s="127"/>
      <c r="M19" s="128"/>
      <c r="N19" s="92"/>
      <c r="O19" s="92"/>
      <c r="P19" s="2"/>
    </row>
    <row r="20" spans="1:16" ht="13.75" customHeight="1" x14ac:dyDescent="0.25">
      <c r="A20" s="1"/>
      <c r="B20" s="92"/>
      <c r="C20" s="137"/>
      <c r="D20" s="138"/>
      <c r="E20" s="123" t="s">
        <v>158</v>
      </c>
      <c r="F20" s="124"/>
      <c r="G20" s="125"/>
      <c r="H20" s="123" t="s">
        <v>168</v>
      </c>
      <c r="I20" s="124"/>
      <c r="J20" s="124"/>
      <c r="K20" s="126" t="s">
        <v>174</v>
      </c>
      <c r="L20" s="127"/>
      <c r="M20" s="128"/>
      <c r="N20" s="92"/>
      <c r="O20" s="92"/>
      <c r="P20" s="2"/>
    </row>
    <row r="21" spans="1:16" ht="13.75" customHeight="1" x14ac:dyDescent="0.25">
      <c r="A21" s="1"/>
      <c r="B21" s="92"/>
      <c r="C21" s="137"/>
      <c r="D21" s="138"/>
      <c r="E21" s="123" t="s">
        <v>159</v>
      </c>
      <c r="F21" s="124"/>
      <c r="G21" s="125"/>
      <c r="H21" s="123" t="s">
        <v>169</v>
      </c>
      <c r="I21" s="124"/>
      <c r="J21" s="124"/>
      <c r="K21" s="126" t="s">
        <v>175</v>
      </c>
      <c r="L21" s="127"/>
      <c r="M21" s="128"/>
      <c r="N21" s="92"/>
      <c r="O21" s="92"/>
      <c r="P21" s="2"/>
    </row>
    <row r="22" spans="1:16" ht="13.75" customHeight="1" thickBot="1" x14ac:dyDescent="0.3">
      <c r="A22" s="1"/>
      <c r="B22" s="92"/>
      <c r="C22" s="139"/>
      <c r="D22" s="140"/>
      <c r="E22" s="129" t="s">
        <v>160</v>
      </c>
      <c r="F22" s="130"/>
      <c r="G22" s="131"/>
      <c r="H22" s="129" t="s">
        <v>170</v>
      </c>
      <c r="I22" s="130"/>
      <c r="J22" s="130"/>
      <c r="K22" s="132" t="s">
        <v>176</v>
      </c>
      <c r="L22" s="133"/>
      <c r="M22" s="134"/>
      <c r="N22" s="92"/>
      <c r="O22" s="92"/>
      <c r="P22" s="2"/>
    </row>
    <row r="23" spans="1:16" ht="13.75" customHeight="1" thickBot="1" x14ac:dyDescent="0.3">
      <c r="A23" s="1"/>
      <c r="B23" s="92"/>
      <c r="C23" s="99"/>
      <c r="D23" s="99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2"/>
    </row>
    <row r="24" spans="1:16" ht="13.75" customHeight="1" thickBot="1" x14ac:dyDescent="0.3">
      <c r="A24" s="1"/>
      <c r="B24" s="100" t="s">
        <v>143</v>
      </c>
      <c r="C24" s="116" t="s">
        <v>144</v>
      </c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8"/>
      <c r="P24" s="2"/>
    </row>
    <row r="25" spans="1:16" ht="13.75" customHeight="1" x14ac:dyDescent="0.25">
      <c r="A25" s="1"/>
      <c r="B25" s="92"/>
      <c r="C25" s="99"/>
      <c r="D25" s="99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2"/>
    </row>
    <row r="26" spans="1:16" ht="13.75" customHeight="1" x14ac:dyDescent="0.25">
      <c r="A26" s="1"/>
      <c r="B26" s="92"/>
      <c r="C26" s="99"/>
      <c r="D26" s="99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2"/>
    </row>
    <row r="27" spans="1:16" ht="13.75" customHeight="1" x14ac:dyDescent="0.25">
      <c r="A27" s="1"/>
      <c r="B27" s="92"/>
      <c r="C27" s="99"/>
      <c r="D27" s="99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2"/>
    </row>
    <row r="28" spans="1:16" ht="13.75" customHeight="1" x14ac:dyDescent="0.25">
      <c r="A28" s="1"/>
      <c r="B28" s="2"/>
      <c r="C28" s="99"/>
      <c r="D28" s="99"/>
      <c r="E28" s="92"/>
      <c r="F28" s="92"/>
      <c r="G28" s="92"/>
      <c r="H28" s="92"/>
      <c r="I28" s="92"/>
      <c r="J28" s="92"/>
      <c r="K28" s="92"/>
      <c r="L28" s="92"/>
      <c r="M28" s="92"/>
      <c r="N28" s="94"/>
      <c r="O28" s="94"/>
      <c r="P28" s="2"/>
    </row>
    <row r="29" spans="1:16" s="6" customFormat="1" ht="13.75" customHeight="1" x14ac:dyDescent="0.25">
      <c r="A29" s="4"/>
      <c r="B29" s="5"/>
      <c r="C29" s="99"/>
      <c r="D29" s="99"/>
      <c r="E29" s="92"/>
      <c r="F29" s="92"/>
      <c r="G29" s="92"/>
      <c r="H29" s="92"/>
      <c r="I29" s="92"/>
      <c r="J29" s="92"/>
      <c r="K29" s="92"/>
      <c r="L29" s="92"/>
      <c r="M29" s="92"/>
      <c r="N29" s="94"/>
      <c r="O29" s="94"/>
      <c r="P29" s="5"/>
    </row>
    <row r="30" spans="1:16" s="6" customFormat="1" ht="13.75" customHeight="1" x14ac:dyDescent="0.25">
      <c r="A30" s="4"/>
      <c r="B30" s="5"/>
      <c r="C30" s="99"/>
      <c r="D30" s="99"/>
      <c r="E30" s="92"/>
      <c r="F30" s="92"/>
      <c r="G30" s="92"/>
      <c r="H30" s="92"/>
      <c r="I30" s="92"/>
      <c r="J30" s="92"/>
      <c r="K30" s="92"/>
      <c r="L30" s="92"/>
      <c r="M30" s="92"/>
      <c r="N30" s="93"/>
      <c r="O30" s="5"/>
      <c r="P30" s="5"/>
    </row>
    <row r="31" spans="1:16" s="6" customFormat="1" ht="13.75" customHeight="1" x14ac:dyDescent="0.25">
      <c r="A31" s="4"/>
      <c r="B31" s="5"/>
      <c r="C31" s="99"/>
      <c r="D31" s="99"/>
      <c r="E31" s="92"/>
      <c r="F31" s="92"/>
      <c r="G31" s="92"/>
      <c r="H31" s="92"/>
      <c r="I31" s="92"/>
      <c r="J31" s="92"/>
      <c r="K31" s="92"/>
      <c r="L31" s="92"/>
      <c r="M31" s="92"/>
      <c r="N31" s="14"/>
      <c r="O31" s="5"/>
      <c r="P31" s="5">
        <v>3720</v>
      </c>
    </row>
    <row r="32" spans="1:16" s="6" customFormat="1" ht="13.75" customHeight="1" x14ac:dyDescent="0.25">
      <c r="A32" s="4"/>
      <c r="B32" s="5"/>
      <c r="C32" s="99"/>
      <c r="D32" s="99"/>
      <c r="E32" s="92"/>
      <c r="F32" s="92"/>
      <c r="G32" s="92"/>
      <c r="H32" s="92"/>
      <c r="I32" s="92"/>
      <c r="J32" s="92"/>
      <c r="K32" s="92"/>
      <c r="L32" s="92"/>
      <c r="M32" s="92"/>
      <c r="N32" s="13"/>
      <c r="O32" s="14"/>
      <c r="P32" s="5"/>
    </row>
    <row r="33" spans="1:16" s="6" customFormat="1" ht="13.75" customHeight="1" x14ac:dyDescent="0.25">
      <c r="A33" s="4"/>
      <c r="B33" s="5"/>
      <c r="C33" s="99"/>
      <c r="D33" s="99"/>
      <c r="E33" s="92"/>
      <c r="F33" s="92"/>
      <c r="G33" s="92"/>
      <c r="H33" s="92"/>
      <c r="I33" s="92"/>
      <c r="J33" s="92"/>
      <c r="K33" s="92"/>
      <c r="L33" s="92"/>
      <c r="M33" s="92"/>
      <c r="N33" s="13"/>
      <c r="O33" s="14"/>
      <c r="P33" s="5"/>
    </row>
    <row r="34" spans="1:16" s="6" customFormat="1" ht="13.75" customHeight="1" x14ac:dyDescent="0.25">
      <c r="A34" s="4"/>
      <c r="B34" s="5"/>
      <c r="C34" s="99"/>
      <c r="D34" s="99"/>
      <c r="E34" s="92"/>
      <c r="F34" s="92"/>
      <c r="G34" s="92"/>
      <c r="H34" s="92"/>
      <c r="I34" s="92"/>
      <c r="J34" s="92"/>
      <c r="K34" s="92"/>
      <c r="L34" s="92"/>
      <c r="M34" s="92"/>
      <c r="N34" s="13"/>
      <c r="O34" s="14"/>
      <c r="P34" s="5"/>
    </row>
    <row r="35" spans="1:16" s="6" customFormat="1" ht="13.75" customHeight="1" x14ac:dyDescent="0.25">
      <c r="A35" s="4"/>
      <c r="B35" s="5"/>
      <c r="C35" s="99"/>
      <c r="D35" s="99"/>
      <c r="E35" s="92"/>
      <c r="F35" s="92"/>
      <c r="G35" s="92"/>
      <c r="H35" s="92"/>
      <c r="I35" s="92"/>
      <c r="J35" s="92"/>
      <c r="K35" s="92"/>
      <c r="L35" s="92"/>
      <c r="M35" s="92"/>
      <c r="N35" s="56"/>
      <c r="O35" s="14"/>
      <c r="P35" s="5"/>
    </row>
    <row r="36" spans="1:16" s="6" customFormat="1" ht="13.75" customHeight="1" x14ac:dyDescent="0.25">
      <c r="A36" s="4"/>
      <c r="B36" s="5"/>
      <c r="C36" s="99"/>
      <c r="D36" s="99"/>
      <c r="E36" s="92"/>
      <c r="F36" s="92"/>
      <c r="G36" s="92"/>
      <c r="H36" s="92"/>
      <c r="I36" s="92"/>
      <c r="J36" s="92"/>
      <c r="K36" s="92"/>
      <c r="L36" s="92"/>
      <c r="M36" s="92"/>
      <c r="N36" s="5"/>
      <c r="O36" s="5"/>
      <c r="P36" s="5"/>
    </row>
    <row r="37" spans="1:16" s="6" customFormat="1" ht="13.75" customHeight="1" x14ac:dyDescent="0.25">
      <c r="A37" s="4"/>
      <c r="B37" s="94"/>
      <c r="C37" s="99"/>
      <c r="D37" s="99"/>
      <c r="E37" s="92"/>
      <c r="F37" s="92"/>
      <c r="G37" s="92"/>
      <c r="H37" s="92"/>
      <c r="I37" s="92"/>
      <c r="J37" s="92"/>
      <c r="K37" s="92"/>
      <c r="L37" s="92"/>
      <c r="M37" s="92"/>
      <c r="N37" s="94"/>
      <c r="O37" s="94"/>
      <c r="P37" s="5"/>
    </row>
    <row r="38" spans="1:16" s="6" customFormat="1" ht="13.75" customHeight="1" x14ac:dyDescent="0.25">
      <c r="A38" s="4"/>
      <c r="B38" s="101"/>
      <c r="C38" s="99"/>
      <c r="D38" s="99"/>
      <c r="E38" s="92"/>
      <c r="F38" s="92"/>
      <c r="G38" s="92"/>
      <c r="H38" s="92"/>
      <c r="I38" s="92"/>
      <c r="J38" s="92"/>
      <c r="K38" s="92"/>
      <c r="L38" s="92"/>
      <c r="M38" s="92"/>
      <c r="N38" s="101"/>
      <c r="O38" s="101"/>
      <c r="P38" s="5"/>
    </row>
    <row r="39" spans="1:16" s="6" customFormat="1" ht="13.75" customHeight="1" x14ac:dyDescent="0.25">
      <c r="A39" s="4"/>
      <c r="B39" s="101"/>
      <c r="C39" s="99"/>
      <c r="D39" s="99"/>
      <c r="E39" s="92"/>
      <c r="F39" s="92"/>
      <c r="G39" s="92"/>
      <c r="H39" s="92"/>
      <c r="I39" s="92"/>
      <c r="J39" s="92"/>
      <c r="K39" s="92"/>
      <c r="L39" s="92"/>
      <c r="M39" s="92"/>
      <c r="N39" s="101"/>
      <c r="O39" s="101"/>
      <c r="P39" s="5"/>
    </row>
    <row r="40" spans="1:16" s="6" customFormat="1" ht="13.75" customHeight="1" x14ac:dyDescent="0.25">
      <c r="A40" s="4"/>
      <c r="B40" s="56"/>
      <c r="C40" s="99"/>
      <c r="D40" s="99"/>
      <c r="E40" s="92"/>
      <c r="F40" s="92"/>
      <c r="G40" s="92"/>
      <c r="H40" s="92"/>
      <c r="I40" s="92"/>
      <c r="J40" s="92"/>
      <c r="K40" s="92"/>
      <c r="L40" s="92"/>
      <c r="M40" s="92"/>
      <c r="N40" s="14"/>
      <c r="O40" s="14"/>
      <c r="P40" s="5"/>
    </row>
    <row r="41" spans="1:16" s="6" customFormat="1" ht="13.75" customHeight="1" x14ac:dyDescent="0.25">
      <c r="A41" s="4"/>
      <c r="B41" s="5"/>
      <c r="C41" s="99"/>
      <c r="D41" s="99"/>
      <c r="E41" s="92"/>
      <c r="F41" s="92"/>
      <c r="G41" s="92"/>
      <c r="H41" s="92"/>
      <c r="I41" s="92"/>
      <c r="J41" s="92"/>
      <c r="K41" s="92"/>
      <c r="L41" s="92"/>
      <c r="M41" s="92"/>
      <c r="N41" s="5"/>
      <c r="O41" s="5"/>
      <c r="P41" s="5"/>
    </row>
    <row r="42" spans="1:16" s="6" customFormat="1" ht="13.75" customHeight="1" x14ac:dyDescent="0.25">
      <c r="A42" s="4"/>
      <c r="B42" s="5"/>
      <c r="C42" s="99"/>
      <c r="D42" s="99"/>
      <c r="E42" s="92"/>
      <c r="F42" s="92"/>
      <c r="G42" s="92"/>
      <c r="H42" s="92"/>
      <c r="I42" s="92"/>
      <c r="J42" s="92"/>
      <c r="K42" s="92"/>
      <c r="L42" s="92"/>
      <c r="M42" s="92"/>
      <c r="N42" s="94"/>
      <c r="O42" s="94"/>
      <c r="P42" s="5"/>
    </row>
    <row r="43" spans="1:16" s="6" customFormat="1" ht="13.75" customHeight="1" x14ac:dyDescent="0.25">
      <c r="A43" s="4"/>
      <c r="B43" s="5"/>
      <c r="C43" s="99"/>
      <c r="D43" s="99"/>
      <c r="E43" s="92"/>
      <c r="F43" s="92"/>
      <c r="G43" s="92"/>
      <c r="H43" s="92"/>
      <c r="I43" s="92"/>
      <c r="J43" s="92"/>
      <c r="K43" s="92"/>
      <c r="L43" s="92"/>
      <c r="M43" s="92"/>
      <c r="N43" s="102"/>
      <c r="O43" s="94"/>
      <c r="P43" s="5"/>
    </row>
    <row r="44" spans="1:16" s="6" customFormat="1" ht="13.75" customHeight="1" x14ac:dyDescent="0.25">
      <c r="A44" s="4"/>
      <c r="B44" s="5"/>
      <c r="C44" s="99"/>
      <c r="D44" s="99"/>
      <c r="E44" s="92"/>
      <c r="F44" s="92"/>
      <c r="G44" s="92"/>
      <c r="H44" s="92"/>
      <c r="I44" s="92"/>
      <c r="J44" s="92"/>
      <c r="K44" s="92"/>
      <c r="L44" s="92"/>
      <c r="M44" s="92"/>
      <c r="N44" s="102"/>
      <c r="O44" s="94"/>
      <c r="P44" s="5"/>
    </row>
    <row r="45" spans="1:16" s="6" customFormat="1" ht="13.75" customHeight="1" x14ac:dyDescent="0.25">
      <c r="A45" s="4"/>
      <c r="B45" s="5"/>
      <c r="C45" s="103"/>
      <c r="D45" s="103"/>
      <c r="E45" s="92"/>
      <c r="F45" s="92"/>
      <c r="G45" s="92"/>
      <c r="H45" s="92"/>
      <c r="I45" s="92"/>
      <c r="J45" s="92"/>
      <c r="K45" s="92"/>
      <c r="L45" s="92"/>
      <c r="M45" s="92"/>
      <c r="N45" s="14"/>
      <c r="O45" s="14"/>
      <c r="P45" s="5"/>
    </row>
    <row r="46" spans="1:16" s="6" customFormat="1" ht="13.75" customHeight="1" x14ac:dyDescent="0.25">
      <c r="A46" s="4"/>
      <c r="B46" s="5"/>
      <c r="C46" s="103"/>
      <c r="D46" s="103"/>
      <c r="E46" s="92"/>
      <c r="F46" s="92"/>
      <c r="G46" s="92"/>
      <c r="H46" s="92"/>
      <c r="I46" s="92"/>
      <c r="J46" s="92"/>
      <c r="K46" s="92"/>
      <c r="L46" s="92"/>
      <c r="M46" s="92"/>
      <c r="N46" s="5"/>
      <c r="O46" s="5"/>
      <c r="P46" s="5"/>
    </row>
    <row r="47" spans="1:16" s="6" customFormat="1" ht="13.75" customHeight="1" x14ac:dyDescent="0.25">
      <c r="A47" s="4"/>
      <c r="B47" s="5"/>
      <c r="C47" s="103"/>
      <c r="D47" s="103"/>
      <c r="E47" s="92"/>
      <c r="F47" s="92"/>
      <c r="G47" s="92"/>
      <c r="H47" s="92"/>
      <c r="I47" s="92"/>
      <c r="J47" s="92"/>
      <c r="K47" s="92"/>
      <c r="L47" s="92"/>
      <c r="M47" s="92"/>
      <c r="N47" s="5"/>
      <c r="O47" s="5"/>
      <c r="P47" s="5"/>
    </row>
    <row r="48" spans="1:16" s="6" customFormat="1" ht="13.75" customHeight="1" x14ac:dyDescent="0.25">
      <c r="A48" s="4"/>
      <c r="B48" s="5"/>
      <c r="C48" s="103"/>
      <c r="D48" s="103"/>
      <c r="E48" s="92"/>
      <c r="F48" s="92"/>
      <c r="G48" s="92"/>
      <c r="H48" s="92"/>
      <c r="I48" s="92"/>
      <c r="J48" s="92"/>
      <c r="K48" s="92"/>
      <c r="L48" s="92"/>
      <c r="M48" s="92"/>
      <c r="N48" s="5"/>
      <c r="O48" s="5"/>
      <c r="P48" s="5"/>
    </row>
    <row r="49" spans="1:17" s="6" customFormat="1" ht="13.75" customHeight="1" x14ac:dyDescent="0.25">
      <c r="A49" s="4"/>
      <c r="B49" s="5"/>
      <c r="C49" s="103"/>
      <c r="D49" s="103"/>
      <c r="E49" s="92"/>
      <c r="F49" s="92"/>
      <c r="G49" s="92"/>
      <c r="H49" s="92"/>
      <c r="I49" s="92"/>
      <c r="J49" s="92"/>
      <c r="K49" s="92"/>
      <c r="L49" s="92"/>
      <c r="M49" s="92"/>
      <c r="N49" s="5"/>
      <c r="O49" s="5"/>
      <c r="P49" s="5"/>
    </row>
    <row r="50" spans="1:17" s="6" customFormat="1" ht="13.75" customHeight="1" x14ac:dyDescent="0.25">
      <c r="A50" s="4"/>
      <c r="B50" s="5"/>
      <c r="C50" s="103"/>
      <c r="D50" s="103"/>
      <c r="E50" s="92"/>
      <c r="F50" s="92"/>
      <c r="G50" s="92"/>
      <c r="H50" s="92"/>
      <c r="I50" s="92"/>
      <c r="J50" s="92"/>
      <c r="K50" s="92"/>
      <c r="L50" s="92"/>
      <c r="M50" s="92"/>
      <c r="N50" s="5"/>
      <c r="O50" s="5"/>
      <c r="P50" s="5"/>
    </row>
    <row r="51" spans="1:17" s="6" customFormat="1" ht="13.5" customHeight="1" x14ac:dyDescent="0.25">
      <c r="A51" s="4"/>
      <c r="B51" s="5"/>
      <c r="C51" s="103"/>
      <c r="D51" s="103"/>
      <c r="E51" s="92"/>
      <c r="F51" s="92"/>
      <c r="G51" s="92"/>
      <c r="H51" s="92"/>
      <c r="I51" s="92"/>
      <c r="J51" s="92"/>
      <c r="K51" s="92"/>
      <c r="L51" s="92"/>
      <c r="M51" s="92"/>
      <c r="N51" s="5"/>
      <c r="O51" s="5"/>
      <c r="P51" s="5"/>
    </row>
    <row r="52" spans="1:17" s="6" customFormat="1" ht="13.75" customHeight="1" x14ac:dyDescent="0.25">
      <c r="A52" s="4"/>
      <c r="B52" s="5"/>
      <c r="C52" s="103"/>
      <c r="D52" s="103"/>
      <c r="E52" s="92"/>
      <c r="F52" s="92"/>
      <c r="G52" s="92"/>
      <c r="H52" s="92"/>
      <c r="I52" s="92"/>
      <c r="J52" s="92"/>
      <c r="K52" s="92"/>
      <c r="L52" s="92"/>
      <c r="M52" s="92"/>
      <c r="N52" s="5"/>
      <c r="O52" s="5"/>
      <c r="P52" s="5"/>
    </row>
    <row r="53" spans="1:17" s="6" customFormat="1" ht="13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5"/>
    </row>
    <row r="54" spans="1:17" s="6" customFormat="1" ht="5" customHeight="1" x14ac:dyDescent="0.25">
      <c r="A54" s="4"/>
      <c r="B54" s="1"/>
      <c r="C54" s="104"/>
      <c r="D54" s="104"/>
      <c r="E54" s="104"/>
      <c r="F54" s="104"/>
      <c r="G54" s="104"/>
      <c r="H54" s="119"/>
      <c r="I54" s="119"/>
      <c r="J54" s="104"/>
      <c r="K54" s="104"/>
      <c r="L54" s="104"/>
      <c r="M54" s="104"/>
      <c r="N54" s="104"/>
      <c r="O54" s="105"/>
      <c r="P54" s="5"/>
    </row>
    <row r="55" spans="1:17" s="6" customFormat="1" ht="12.5" customHeight="1" x14ac:dyDescent="0.25">
      <c r="A55" s="4"/>
      <c r="B55" s="1"/>
      <c r="C55" s="104"/>
      <c r="D55" s="104"/>
      <c r="E55" s="104"/>
      <c r="F55" s="104"/>
      <c r="G55" s="104"/>
      <c r="H55" s="119"/>
      <c r="I55" s="119"/>
      <c r="J55" s="104"/>
      <c r="K55" s="104"/>
      <c r="L55" s="104"/>
      <c r="M55" s="53"/>
      <c r="N55" s="53"/>
      <c r="O55" s="53"/>
      <c r="P55" s="5"/>
    </row>
    <row r="56" spans="1:17" s="6" customFormat="1" ht="12.25" customHeight="1" x14ac:dyDescent="0.25">
      <c r="A56" s="5"/>
      <c r="B56" s="2"/>
      <c r="C56" s="105"/>
      <c r="D56" s="105"/>
      <c r="E56" s="105"/>
      <c r="F56" s="105"/>
      <c r="G56" s="105"/>
      <c r="H56" s="119"/>
      <c r="I56" s="119"/>
      <c r="J56" s="105"/>
      <c r="K56" s="105"/>
      <c r="L56" s="105"/>
      <c r="M56" s="120" t="s">
        <v>147</v>
      </c>
      <c r="N56" s="121"/>
      <c r="O56" s="122"/>
      <c r="P56" s="5"/>
    </row>
    <row r="57" spans="1:17" ht="12.9" customHeight="1" x14ac:dyDescent="0.25">
      <c r="A57" s="29"/>
      <c r="B57" s="29"/>
      <c r="C57" s="29"/>
      <c r="D57" s="29"/>
      <c r="E57" s="29"/>
      <c r="F57" s="29"/>
      <c r="G57" s="29"/>
      <c r="H57" s="29"/>
      <c r="I57" s="30"/>
      <c r="J57" s="29"/>
      <c r="K57" s="29"/>
      <c r="L57" s="29"/>
      <c r="M57" s="29"/>
      <c r="N57" s="29"/>
      <c r="O57" s="29"/>
      <c r="P57" s="29"/>
    </row>
    <row r="58" spans="1:17" ht="13.75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106"/>
    </row>
    <row r="59" spans="1:17" ht="14.5" customHeight="1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</row>
    <row r="60" spans="1:17" ht="11" customHeight="1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  <c r="Q62" s="27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  <c r="Q63" s="27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C667" s="27"/>
      <c r="D667" s="27"/>
      <c r="E667" s="27"/>
      <c r="F667" s="27"/>
      <c r="G667" s="27"/>
      <c r="H667" s="27"/>
      <c r="I667" s="28"/>
      <c r="J667" s="27"/>
      <c r="K667" s="27"/>
      <c r="L667" s="27"/>
      <c r="M667" s="27"/>
      <c r="P667" s="29"/>
    </row>
    <row r="668" spans="1:16" x14ac:dyDescent="0.25">
      <c r="A668" s="29"/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  <c r="P668" s="29"/>
    </row>
    <row r="669" spans="1:16" x14ac:dyDescent="0.25">
      <c r="A669" s="29"/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  <c r="P669" s="29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</sheetData>
  <sheetProtection password="C97F" sheet="1" objects="1" scenarios="1"/>
  <protectedRanges>
    <protectedRange sqref="K6" name="Range1"/>
    <protectedRange sqref="M8:N8 L7:L8" name="Range3_1"/>
    <protectedRange sqref="E7:H9" name="Range2_1"/>
    <protectedRange sqref="K4:K5" name="Range1_1"/>
  </protectedRanges>
  <mergeCells count="60">
    <mergeCell ref="F5:K5"/>
    <mergeCell ref="F2:K2"/>
    <mergeCell ref="L2:O2"/>
    <mergeCell ref="F3:K3"/>
    <mergeCell ref="L3:O3"/>
    <mergeCell ref="F4:K4"/>
    <mergeCell ref="L4:O4"/>
    <mergeCell ref="E14:G14"/>
    <mergeCell ref="H14:J14"/>
    <mergeCell ref="K14:M14"/>
    <mergeCell ref="E13:G13"/>
    <mergeCell ref="H13:J13"/>
    <mergeCell ref="K13:M13"/>
    <mergeCell ref="E11:G11"/>
    <mergeCell ref="H11:J11"/>
    <mergeCell ref="K11:M11"/>
    <mergeCell ref="K12:M12"/>
    <mergeCell ref="L5:O5"/>
    <mergeCell ref="B7:O7"/>
    <mergeCell ref="E12:G12"/>
    <mergeCell ref="H12:J12"/>
    <mergeCell ref="C8:D9"/>
    <mergeCell ref="E8:M8"/>
    <mergeCell ref="E9:G9"/>
    <mergeCell ref="H9:J9"/>
    <mergeCell ref="K9:M9"/>
    <mergeCell ref="B1:E5"/>
    <mergeCell ref="F1:K1"/>
    <mergeCell ref="L1:O1"/>
    <mergeCell ref="E15:G15"/>
    <mergeCell ref="H15:J15"/>
    <mergeCell ref="K15:M15"/>
    <mergeCell ref="E16:G16"/>
    <mergeCell ref="H16:J16"/>
    <mergeCell ref="K16:M16"/>
    <mergeCell ref="E20:G20"/>
    <mergeCell ref="H20:J20"/>
    <mergeCell ref="K20:M20"/>
    <mergeCell ref="E17:G17"/>
    <mergeCell ref="H17:J17"/>
    <mergeCell ref="K17:M17"/>
    <mergeCell ref="E18:G18"/>
    <mergeCell ref="H18:J18"/>
    <mergeCell ref="K18:M18"/>
    <mergeCell ref="C24:O24"/>
    <mergeCell ref="H54:I56"/>
    <mergeCell ref="M56:O56"/>
    <mergeCell ref="E21:G21"/>
    <mergeCell ref="H21:J21"/>
    <mergeCell ref="K21:M21"/>
    <mergeCell ref="E22:G22"/>
    <mergeCell ref="H22:J22"/>
    <mergeCell ref="K22:M22"/>
    <mergeCell ref="C10:D22"/>
    <mergeCell ref="E10:G10"/>
    <mergeCell ref="H10:J10"/>
    <mergeCell ref="K10:M10"/>
    <mergeCell ref="E19:G19"/>
    <mergeCell ref="H19:J19"/>
    <mergeCell ref="K19:M19"/>
  </mergeCells>
  <hyperlinks>
    <hyperlink ref="F5" r:id="rId1"/>
    <hyperlink ref="F5:J5" r:id="rId2" display="http://russell.htpgusa.com/"/>
    <hyperlink ref="F5:K5" r:id="rId3" display="http://witt.htpgusa.com/"/>
    <hyperlink ref="E10:G10" location="'W_H055E44-DA-R404A'!A1" display="W*H055E44-DA"/>
    <hyperlink ref="E11:G11" location="'W_H080E44-DA_R404A '!A1" display="W*H080E44-DA"/>
    <hyperlink ref="E12:G12" location="'W_H090E44-DA_R404A'!A1" display="W*H090E44-DA"/>
    <hyperlink ref="E13:G13" location="'W_H100E44-DA_R404A '!A1" display="W*H100E44-DA"/>
    <hyperlink ref="H13:J13" location="'W_H100E44-EA_R404A'!A1" display="W*H100E44-EA"/>
    <hyperlink ref="E14:G14" location="'W_H125E44-DA_R404A '!A1" display="W*H125E44-DA"/>
    <hyperlink ref="H14:J14" location="'W_H125E44-EA_R404A'!A1" display="W*H125E44-EA"/>
    <hyperlink ref="E15:G15" location="'W_H150E44-DA_R404A'!A1" display="W*H150E44-DA"/>
    <hyperlink ref="H15:J15" location="'W_H150E44-EA_R404A'!A1" display="W*H150E44-EA"/>
    <hyperlink ref="K15:M15" location="'W_H150E44-GA_R404A'!A1" display="W*H150E44-GA"/>
    <hyperlink ref="E16:G16" location="'W_H200E44-DA_R404A'!A1" display="W*H200E44-DA"/>
    <hyperlink ref="H16:J16" location="'W_H200E44-EA_R404A'!A1" display="W*H200E44-EA"/>
    <hyperlink ref="E17:G17" location="'W_H250E44-DA_R404A'!A1" display="W*H250E44-DA"/>
    <hyperlink ref="H17:J17" location="'W_H250E44-EA_R404A'!A1" display="W*H250E44-EA"/>
    <hyperlink ref="K17:M17" location="'W_H250E44-GA_R404A'!A1" display="W*H250E44-GA"/>
    <hyperlink ref="E18:G18" location="'W_H300E44-DA_R404A'!A1" display="W*H300E44-DA"/>
    <hyperlink ref="H18:J18" location="'W_H300E44-EA_R404A'!A1" display="W*H300E44-EA"/>
    <hyperlink ref="K18:M18" location="'W_H300E44-GA_R404A'!A1" display="W*H300E44-GA"/>
    <hyperlink ref="E19:G19" location="'W_H325E44-DA_R404A'!A1" display="W*H325E44-DA"/>
    <hyperlink ref="H19:J19" location="'W_H325E44-EA_R404A'!A1" display="W*H325E44-EA"/>
    <hyperlink ref="K19:M19" location="'W_H325E44-GA_R404A'!A1" display="W*H325E44-GA"/>
    <hyperlink ref="E20:G20" location="'W_H150L44-DA_R404A'!A1" display="W*H150L44-DA"/>
    <hyperlink ref="H20:J20" location="'W_H150L44-EA_R404A'!A1" display="W*H150L44-EA"/>
    <hyperlink ref="K20:M20" location="'W_H150L44-GA_R404A'!A1" display="W*H150L44-GA"/>
    <hyperlink ref="E21:G21" location="'W_H200L44-DA_R404A'!A1" display="W*H200L44-DA"/>
    <hyperlink ref="H21:J21" location="'W_H200L44-EA_R404A'!A1" display="W*H200L44-EA"/>
    <hyperlink ref="K21:M21" location="'W_H200L44-GA_R404A'!A1" display="W*H200L44-GA"/>
    <hyperlink ref="E22:G22" location="'W_H300L44-DA_R404A'!A1" display="W*H300L44-DA"/>
    <hyperlink ref="H22:J22" location="'W_H300L44-EA_R404A'!A1" display="W*H300L44-EA"/>
    <hyperlink ref="K22:M22" location="'W_H300L44-GA_R404A'!A1" display="W*H300L44-GA"/>
  </hyperlinks>
  <pageMargins left="0.14583333333333334" right="0.15277777777777779" top="6.9444444444444448E-2" bottom="6.9444444444444441E-3" header="0.3" footer="0.3"/>
  <pageSetup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5"/>
      <c r="G7" s="5"/>
      <c r="H7" s="5"/>
      <c r="I7" s="14"/>
      <c r="J7" s="5"/>
      <c r="K7" s="5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20" t="s">
        <v>19</v>
      </c>
      <c r="H29" s="221"/>
      <c r="I29" s="221"/>
      <c r="J29" s="221"/>
      <c r="K29" s="222"/>
      <c r="L29" s="1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20" t="s">
        <v>21</v>
      </c>
      <c r="H30" s="221"/>
      <c r="I30" s="221"/>
      <c r="J30" s="221"/>
      <c r="K30" s="222"/>
      <c r="L30" s="4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15" t="s">
        <v>30</v>
      </c>
      <c r="F32" s="216"/>
      <c r="G32" s="12">
        <v>7530</v>
      </c>
      <c r="H32" s="12">
        <v>6270</v>
      </c>
      <c r="I32" s="12">
        <v>5110</v>
      </c>
      <c r="J32" s="12">
        <v>3130</v>
      </c>
      <c r="K32" s="12">
        <v>2340</v>
      </c>
      <c r="L32" s="4"/>
      <c r="M32" s="70"/>
      <c r="N32" s="7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15" t="s">
        <v>31</v>
      </c>
      <c r="F33" s="216"/>
      <c r="G33" s="12">
        <v>6920</v>
      </c>
      <c r="H33" s="12">
        <v>5720</v>
      </c>
      <c r="I33" s="12">
        <v>4610</v>
      </c>
      <c r="J33" s="12">
        <v>2740</v>
      </c>
      <c r="K33" s="12">
        <v>1990</v>
      </c>
      <c r="L33" s="4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15" t="s">
        <v>32</v>
      </c>
      <c r="F34" s="216"/>
      <c r="G34" s="12">
        <v>6320</v>
      </c>
      <c r="H34" s="12">
        <v>5170</v>
      </c>
      <c r="I34" s="12">
        <v>4120</v>
      </c>
      <c r="J34" s="12">
        <v>2350</v>
      </c>
      <c r="K34" s="12">
        <v>1640</v>
      </c>
      <c r="L34" s="4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15" t="s">
        <v>33</v>
      </c>
      <c r="F35" s="216"/>
      <c r="G35" s="12">
        <v>5720</v>
      </c>
      <c r="H35" s="12">
        <v>4900</v>
      </c>
      <c r="I35" s="12">
        <v>3630</v>
      </c>
      <c r="J35" s="12">
        <v>1960</v>
      </c>
      <c r="K35" s="12">
        <v>1290</v>
      </c>
      <c r="L35" s="4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15" t="s">
        <v>34</v>
      </c>
      <c r="F36" s="216"/>
      <c r="G36" s="12">
        <v>5120</v>
      </c>
      <c r="H36" s="12">
        <v>4630</v>
      </c>
      <c r="I36" s="12">
        <v>3140</v>
      </c>
      <c r="J36" s="12">
        <v>1570</v>
      </c>
      <c r="K36" s="12">
        <v>940</v>
      </c>
      <c r="L36" s="4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107</v>
      </c>
      <c r="E41" s="206"/>
      <c r="F41" s="66">
        <v>1.5</v>
      </c>
      <c r="G41" s="65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108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6.7</v>
      </c>
      <c r="G46" s="49">
        <v>51</v>
      </c>
      <c r="H46" s="34">
        <v>1</v>
      </c>
      <c r="I46" s="26">
        <v>6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G29:K29"/>
    <mergeCell ref="G30:K30"/>
    <mergeCell ref="E29:F29"/>
    <mergeCell ref="E30:F30"/>
    <mergeCell ref="E31:F31"/>
    <mergeCell ref="E32:F32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4"/>
      <c r="G29" s="207" t="s">
        <v>19</v>
      </c>
      <c r="H29" s="207"/>
      <c r="I29" s="207"/>
      <c r="J29" s="207"/>
      <c r="K29" s="207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61"/>
      <c r="G30" s="220" t="s">
        <v>21</v>
      </c>
      <c r="H30" s="221"/>
      <c r="I30" s="221"/>
      <c r="J30" s="221"/>
      <c r="K30" s="222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50"/>
      <c r="G31" s="45" t="s">
        <v>23</v>
      </c>
      <c r="H31" s="45" t="s">
        <v>24</v>
      </c>
      <c r="I31" s="45" t="s">
        <v>25</v>
      </c>
      <c r="J31" s="45" t="s">
        <v>26</v>
      </c>
      <c r="K31" s="45" t="s">
        <v>27</v>
      </c>
      <c r="L31" s="57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47" t="s">
        <v>30</v>
      </c>
      <c r="F32" s="231"/>
      <c r="G32" s="12">
        <v>7530</v>
      </c>
      <c r="H32" s="12">
        <v>6270</v>
      </c>
      <c r="I32" s="12">
        <v>5110</v>
      </c>
      <c r="J32" s="12">
        <v>3130</v>
      </c>
      <c r="K32" s="12">
        <v>2340</v>
      </c>
      <c r="L32" s="13"/>
      <c r="M32" s="70"/>
      <c r="N32" s="7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31"/>
      <c r="G33" s="12">
        <v>6920</v>
      </c>
      <c r="H33" s="12">
        <v>5720</v>
      </c>
      <c r="I33" s="12">
        <v>4610</v>
      </c>
      <c r="J33" s="12">
        <v>2740</v>
      </c>
      <c r="K33" s="12">
        <v>1990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31"/>
      <c r="G34" s="12">
        <v>6320</v>
      </c>
      <c r="H34" s="12">
        <v>5170</v>
      </c>
      <c r="I34" s="12">
        <v>4120</v>
      </c>
      <c r="J34" s="12">
        <v>2350</v>
      </c>
      <c r="K34" s="12">
        <v>1640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31"/>
      <c r="G35" s="12">
        <v>5720</v>
      </c>
      <c r="H35" s="12">
        <v>4900</v>
      </c>
      <c r="I35" s="12">
        <v>3630</v>
      </c>
      <c r="J35" s="12">
        <v>1960</v>
      </c>
      <c r="K35" s="12">
        <v>1290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15"/>
      <c r="G36" s="12">
        <v>5120</v>
      </c>
      <c r="H36" s="12">
        <v>4090</v>
      </c>
      <c r="I36" s="12">
        <v>3140</v>
      </c>
      <c r="J36" s="12">
        <v>1570</v>
      </c>
      <c r="K36" s="12">
        <v>940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107</v>
      </c>
      <c r="E41" s="206"/>
      <c r="F41" s="66">
        <v>1.5</v>
      </c>
      <c r="G41" s="65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108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3.2</v>
      </c>
      <c r="G46" s="49">
        <v>25</v>
      </c>
      <c r="H46" s="34">
        <v>0.8</v>
      </c>
      <c r="I46" s="26">
        <v>3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G29:K29"/>
    <mergeCell ref="G30:K30"/>
    <mergeCell ref="A13:O28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E29:F29"/>
    <mergeCell ref="E30:F30"/>
    <mergeCell ref="E31:F31"/>
    <mergeCell ref="E32:F32"/>
    <mergeCell ref="B48:B50"/>
    <mergeCell ref="C48:O48"/>
    <mergeCell ref="C49:O49"/>
    <mergeCell ref="C50:O50"/>
    <mergeCell ref="B52:D52"/>
    <mergeCell ref="E52:O52"/>
    <mergeCell ref="C44:E44"/>
    <mergeCell ref="F44:G44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20" t="s">
        <v>19</v>
      </c>
      <c r="H29" s="221"/>
      <c r="I29" s="221"/>
      <c r="J29" s="221"/>
      <c r="K29" s="222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20" t="s">
        <v>21</v>
      </c>
      <c r="H30" s="221"/>
      <c r="I30" s="221"/>
      <c r="J30" s="221"/>
      <c r="K30" s="222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50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68">
        <v>8640</v>
      </c>
      <c r="H32" s="68">
        <v>7270</v>
      </c>
      <c r="I32" s="68">
        <v>5970</v>
      </c>
      <c r="J32" s="68">
        <v>3580</v>
      </c>
      <c r="K32" s="68">
        <v>2470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7970</v>
      </c>
      <c r="H33" s="12">
        <v>6650</v>
      </c>
      <c r="I33" s="12">
        <v>5410</v>
      </c>
      <c r="J33" s="12">
        <v>3130</v>
      </c>
      <c r="K33" s="12">
        <v>2070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7300</v>
      </c>
      <c r="H34" s="12">
        <v>6040</v>
      </c>
      <c r="I34" s="12">
        <v>4860</v>
      </c>
      <c r="J34" s="12">
        <v>2700</v>
      </c>
      <c r="K34" s="12">
        <v>1690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6650</v>
      </c>
      <c r="H35" s="12">
        <v>5455</v>
      </c>
      <c r="I35" s="12">
        <v>4335</v>
      </c>
      <c r="J35" s="12">
        <v>2300</v>
      </c>
      <c r="K35" s="12">
        <v>1360</v>
      </c>
      <c r="L35" s="13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68">
        <v>6000</v>
      </c>
      <c r="H36" s="12">
        <v>4870</v>
      </c>
      <c r="I36" s="12">
        <v>3810</v>
      </c>
      <c r="J36" s="12">
        <v>1900</v>
      </c>
      <c r="K36" s="12">
        <v>1030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109</v>
      </c>
      <c r="E41" s="206"/>
      <c r="F41" s="65">
        <v>2</v>
      </c>
      <c r="G41" s="65">
        <v>2</v>
      </c>
      <c r="H41" s="76" t="s">
        <v>85</v>
      </c>
      <c r="I41" s="90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110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9.8000000000000007</v>
      </c>
      <c r="G46" s="49">
        <v>56</v>
      </c>
      <c r="H46" s="34">
        <v>1</v>
      </c>
      <c r="I46" s="26">
        <v>6</v>
      </c>
      <c r="J46" s="26">
        <v>20</v>
      </c>
      <c r="K46" s="26" t="s">
        <v>87</v>
      </c>
      <c r="L46" s="26" t="s">
        <v>87</v>
      </c>
      <c r="M46" s="26">
        <v>26</v>
      </c>
      <c r="N46" s="26">
        <v>30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C50:O50"/>
    <mergeCell ref="G29:K29"/>
    <mergeCell ref="G30:K30"/>
    <mergeCell ref="E29:F29"/>
    <mergeCell ref="E30:F30"/>
    <mergeCell ref="E31:F31"/>
    <mergeCell ref="E32:F32"/>
    <mergeCell ref="B48:B50"/>
    <mergeCell ref="C48:O48"/>
    <mergeCell ref="C49:O49"/>
    <mergeCell ref="B52:D52"/>
    <mergeCell ref="E52:O52"/>
    <mergeCell ref="B53:O53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20" t="s">
        <v>19</v>
      </c>
      <c r="H29" s="221"/>
      <c r="I29" s="221"/>
      <c r="J29" s="221"/>
      <c r="K29" s="222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20" t="s">
        <v>21</v>
      </c>
      <c r="H30" s="221"/>
      <c r="I30" s="221"/>
      <c r="J30" s="221"/>
      <c r="K30" s="222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50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68">
        <v>8640</v>
      </c>
      <c r="H32" s="68">
        <v>7270</v>
      </c>
      <c r="I32" s="68">
        <v>5970</v>
      </c>
      <c r="J32" s="68">
        <v>3580</v>
      </c>
      <c r="K32" s="68">
        <v>2470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7970</v>
      </c>
      <c r="H33" s="12">
        <v>6650</v>
      </c>
      <c r="I33" s="12">
        <v>5410</v>
      </c>
      <c r="J33" s="12">
        <v>3130</v>
      </c>
      <c r="K33" s="12">
        <v>2070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7300</v>
      </c>
      <c r="H34" s="12">
        <v>6040</v>
      </c>
      <c r="I34" s="12">
        <v>4860</v>
      </c>
      <c r="J34" s="12">
        <v>2700</v>
      </c>
      <c r="K34" s="12">
        <v>1690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6650</v>
      </c>
      <c r="H35" s="12">
        <v>5455</v>
      </c>
      <c r="I35" s="12">
        <v>4335</v>
      </c>
      <c r="J35" s="12">
        <v>2300</v>
      </c>
      <c r="K35" s="12">
        <v>1360</v>
      </c>
      <c r="L35" s="13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68">
        <v>6000</v>
      </c>
      <c r="H36" s="12">
        <v>4870</v>
      </c>
      <c r="I36" s="12">
        <v>3810</v>
      </c>
      <c r="J36" s="12">
        <v>1900</v>
      </c>
      <c r="K36" s="12">
        <v>1030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109</v>
      </c>
      <c r="E41" s="206"/>
      <c r="F41" s="65">
        <v>2</v>
      </c>
      <c r="G41" s="65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110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6.7</v>
      </c>
      <c r="G46" s="49">
        <v>51</v>
      </c>
      <c r="H46" s="34">
        <v>1</v>
      </c>
      <c r="I46" s="26">
        <v>6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07" t="s">
        <v>19</v>
      </c>
      <c r="H29" s="207"/>
      <c r="I29" s="207"/>
      <c r="J29" s="207"/>
      <c r="K29" s="207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07" t="s">
        <v>21</v>
      </c>
      <c r="H30" s="207"/>
      <c r="I30" s="207"/>
      <c r="J30" s="207"/>
      <c r="K30" s="207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71">
        <v>10980</v>
      </c>
      <c r="H32" s="71">
        <v>9350</v>
      </c>
      <c r="I32" s="71">
        <v>7840</v>
      </c>
      <c r="J32" s="71">
        <v>5230</v>
      </c>
      <c r="K32" s="71">
        <v>4150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10240</v>
      </c>
      <c r="H33" s="74">
        <v>8690</v>
      </c>
      <c r="I33" s="74">
        <v>7250</v>
      </c>
      <c r="J33" s="74">
        <v>4760</v>
      </c>
      <c r="K33" s="74">
        <v>3740</v>
      </c>
      <c r="L33" s="70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9510</v>
      </c>
      <c r="H34" s="12">
        <v>8040</v>
      </c>
      <c r="I34" s="12">
        <v>6670</v>
      </c>
      <c r="J34" s="12">
        <v>4300</v>
      </c>
      <c r="K34" s="12">
        <v>3320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8780</v>
      </c>
      <c r="H35" s="12">
        <v>7385</v>
      </c>
      <c r="I35" s="12">
        <v>6085</v>
      </c>
      <c r="J35" s="12">
        <v>3845</v>
      </c>
      <c r="K35" s="12">
        <v>2920</v>
      </c>
      <c r="L35" s="70"/>
      <c r="M35" s="69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71">
        <v>8050</v>
      </c>
      <c r="H36" s="12">
        <v>6730</v>
      </c>
      <c r="I36" s="12">
        <v>5500</v>
      </c>
      <c r="J36" s="12">
        <v>3390</v>
      </c>
      <c r="K36" s="12">
        <v>2520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111</v>
      </c>
      <c r="E41" s="206"/>
      <c r="F41" s="66">
        <v>2.5</v>
      </c>
      <c r="G41" s="65">
        <v>2</v>
      </c>
      <c r="H41" s="76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72</v>
      </c>
      <c r="O41" s="36" t="s">
        <v>112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11.2</v>
      </c>
      <c r="G46" s="49">
        <v>61</v>
      </c>
      <c r="H46" s="34">
        <v>1</v>
      </c>
      <c r="I46" s="26">
        <v>10</v>
      </c>
      <c r="J46" s="26">
        <v>28</v>
      </c>
      <c r="K46" s="26" t="s">
        <v>87</v>
      </c>
      <c r="L46" s="26" t="s">
        <v>87</v>
      </c>
      <c r="M46" s="26">
        <v>32.200000000000003</v>
      </c>
      <c r="N46" s="26">
        <v>35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G29:K29"/>
    <mergeCell ref="G30:K30"/>
    <mergeCell ref="E29:F29"/>
    <mergeCell ref="E30:F30"/>
    <mergeCell ref="E31:F31"/>
    <mergeCell ref="E32:F32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07" t="s">
        <v>19</v>
      </c>
      <c r="H29" s="207"/>
      <c r="I29" s="207"/>
      <c r="J29" s="207"/>
      <c r="K29" s="207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07" t="s">
        <v>21</v>
      </c>
      <c r="H30" s="207"/>
      <c r="I30" s="207"/>
      <c r="J30" s="207"/>
      <c r="K30" s="207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71">
        <v>10980</v>
      </c>
      <c r="H32" s="71">
        <v>9350</v>
      </c>
      <c r="I32" s="71">
        <v>7840</v>
      </c>
      <c r="J32" s="71">
        <v>5230</v>
      </c>
      <c r="K32" s="71">
        <v>4150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10240</v>
      </c>
      <c r="H33" s="74">
        <v>8690</v>
      </c>
      <c r="I33" s="74">
        <v>7250</v>
      </c>
      <c r="J33" s="74">
        <v>4760</v>
      </c>
      <c r="K33" s="74">
        <v>3740</v>
      </c>
      <c r="L33" s="70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9510</v>
      </c>
      <c r="H34" s="12">
        <v>8040</v>
      </c>
      <c r="I34" s="12">
        <v>6670</v>
      </c>
      <c r="J34" s="12">
        <v>4300</v>
      </c>
      <c r="K34" s="12">
        <v>3320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8780</v>
      </c>
      <c r="H35" s="12">
        <v>7385</v>
      </c>
      <c r="I35" s="12">
        <v>6085</v>
      </c>
      <c r="J35" s="12">
        <v>3845</v>
      </c>
      <c r="K35" s="12">
        <v>2920</v>
      </c>
      <c r="L35" s="70"/>
      <c r="M35" s="69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71">
        <v>8050</v>
      </c>
      <c r="H36" s="12">
        <v>6730</v>
      </c>
      <c r="I36" s="12">
        <v>5500</v>
      </c>
      <c r="J36" s="12">
        <v>3390</v>
      </c>
      <c r="K36" s="12">
        <v>2520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111</v>
      </c>
      <c r="E41" s="206"/>
      <c r="F41" s="66">
        <v>2.5</v>
      </c>
      <c r="G41" s="65">
        <v>2</v>
      </c>
      <c r="H41" s="76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72</v>
      </c>
      <c r="O41" s="36" t="s">
        <v>112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8.1999999999999993</v>
      </c>
      <c r="G46" s="49">
        <v>55</v>
      </c>
      <c r="H46" s="34">
        <v>1</v>
      </c>
      <c r="I46" s="26">
        <v>10</v>
      </c>
      <c r="J46" s="26">
        <v>20</v>
      </c>
      <c r="K46" s="26" t="s">
        <v>87</v>
      </c>
      <c r="L46" s="26" t="s">
        <v>87</v>
      </c>
      <c r="M46" s="26">
        <v>26</v>
      </c>
      <c r="N46" s="26">
        <v>30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07" t="s">
        <v>19</v>
      </c>
      <c r="H29" s="207"/>
      <c r="I29" s="207"/>
      <c r="J29" s="207"/>
      <c r="K29" s="207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07" t="s">
        <v>21</v>
      </c>
      <c r="H30" s="207"/>
      <c r="I30" s="207"/>
      <c r="J30" s="207"/>
      <c r="K30" s="207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71">
        <v>10980</v>
      </c>
      <c r="H32" s="71">
        <v>9350</v>
      </c>
      <c r="I32" s="71">
        <v>7840</v>
      </c>
      <c r="J32" s="71">
        <v>5230</v>
      </c>
      <c r="K32" s="71">
        <v>4150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10240</v>
      </c>
      <c r="H33" s="74">
        <v>8690</v>
      </c>
      <c r="I33" s="74">
        <v>7250</v>
      </c>
      <c r="J33" s="74">
        <v>4760</v>
      </c>
      <c r="K33" s="74">
        <v>3740</v>
      </c>
      <c r="L33" s="70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9510</v>
      </c>
      <c r="H34" s="12">
        <v>8040</v>
      </c>
      <c r="I34" s="12">
        <v>6670</v>
      </c>
      <c r="J34" s="12">
        <v>4300</v>
      </c>
      <c r="K34" s="12">
        <v>3320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8780</v>
      </c>
      <c r="H35" s="12">
        <v>7385</v>
      </c>
      <c r="I35" s="12">
        <v>6085</v>
      </c>
      <c r="J35" s="12">
        <v>3845</v>
      </c>
      <c r="K35" s="12">
        <v>2920</v>
      </c>
      <c r="L35" s="70"/>
      <c r="M35" s="69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71">
        <v>8050</v>
      </c>
      <c r="H36" s="12">
        <v>6730</v>
      </c>
      <c r="I36" s="12">
        <v>5500</v>
      </c>
      <c r="J36" s="12">
        <v>3390</v>
      </c>
      <c r="K36" s="12">
        <v>2520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111</v>
      </c>
      <c r="E41" s="206"/>
      <c r="F41" s="66">
        <v>2.5</v>
      </c>
      <c r="G41" s="65">
        <v>2</v>
      </c>
      <c r="H41" s="76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72</v>
      </c>
      <c r="O41" s="36" t="s">
        <v>112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4.2</v>
      </c>
      <c r="G46" s="49">
        <v>28</v>
      </c>
      <c r="H46" s="34">
        <v>0.8</v>
      </c>
      <c r="I46" s="26">
        <v>5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22" t="s">
        <v>19</v>
      </c>
      <c r="H29" s="207"/>
      <c r="I29" s="207"/>
      <c r="J29" s="207"/>
      <c r="K29" s="207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22" t="s">
        <v>21</v>
      </c>
      <c r="H30" s="207"/>
      <c r="I30" s="207"/>
      <c r="J30" s="207"/>
      <c r="K30" s="207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9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5" t="s">
        <v>30</v>
      </c>
      <c r="F32" s="255"/>
      <c r="G32" s="68">
        <v>13300</v>
      </c>
      <c r="H32" s="68">
        <v>11240</v>
      </c>
      <c r="I32" s="68">
        <v>9330</v>
      </c>
      <c r="J32" s="68">
        <v>6120</v>
      </c>
      <c r="K32" s="68">
        <v>4890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12310</v>
      </c>
      <c r="H33" s="12">
        <v>10340</v>
      </c>
      <c r="I33" s="12">
        <v>8530</v>
      </c>
      <c r="J33" s="12">
        <v>5520</v>
      </c>
      <c r="K33" s="12">
        <v>4370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11330</v>
      </c>
      <c r="H34" s="12">
        <v>9470</v>
      </c>
      <c r="I34" s="12">
        <v>7760</v>
      </c>
      <c r="J34" s="12">
        <v>4940</v>
      </c>
      <c r="K34" s="12">
        <v>3890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10395</v>
      </c>
      <c r="H35" s="12">
        <v>8635</v>
      </c>
      <c r="I35" s="12">
        <v>7025</v>
      </c>
      <c r="J35" s="12">
        <v>4405</v>
      </c>
      <c r="K35" s="12">
        <v>3445</v>
      </c>
      <c r="L35" s="13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68">
        <v>9460</v>
      </c>
      <c r="H36" s="12">
        <v>7800</v>
      </c>
      <c r="I36" s="12">
        <v>6290</v>
      </c>
      <c r="J36" s="12">
        <v>3870</v>
      </c>
      <c r="K36" s="12">
        <v>3000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113</v>
      </c>
      <c r="E41" s="206"/>
      <c r="F41" s="65">
        <v>3</v>
      </c>
      <c r="G41" s="65">
        <v>2</v>
      </c>
      <c r="H41" s="90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73</v>
      </c>
      <c r="O41" s="36" t="s">
        <v>114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14.4</v>
      </c>
      <c r="G46" s="49">
        <v>82</v>
      </c>
      <c r="H46" s="34">
        <v>1</v>
      </c>
      <c r="I46" s="26">
        <v>10</v>
      </c>
      <c r="J46" s="26">
        <v>28</v>
      </c>
      <c r="K46" s="26" t="s">
        <v>87</v>
      </c>
      <c r="L46" s="26" t="s">
        <v>87</v>
      </c>
      <c r="M46" s="26">
        <v>32.200000000000003</v>
      </c>
      <c r="N46" s="26">
        <v>40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2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C50:O50"/>
    <mergeCell ref="G29:K29"/>
    <mergeCell ref="G30:K30"/>
    <mergeCell ref="E29:F29"/>
    <mergeCell ref="E30:F30"/>
    <mergeCell ref="E31:F31"/>
    <mergeCell ref="E32:F32"/>
    <mergeCell ref="B48:B50"/>
    <mergeCell ref="C48:O48"/>
    <mergeCell ref="C49:O49"/>
    <mergeCell ref="B52:D52"/>
    <mergeCell ref="E52:O52"/>
    <mergeCell ref="B53:O53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22" t="s">
        <v>19</v>
      </c>
      <c r="H29" s="207"/>
      <c r="I29" s="207"/>
      <c r="J29" s="207"/>
      <c r="K29" s="207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22" t="s">
        <v>21</v>
      </c>
      <c r="H30" s="207"/>
      <c r="I30" s="207"/>
      <c r="J30" s="207"/>
      <c r="K30" s="207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9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5" t="s">
        <v>30</v>
      </c>
      <c r="F32" s="255"/>
      <c r="G32" s="68">
        <v>13300</v>
      </c>
      <c r="H32" s="68">
        <v>11240</v>
      </c>
      <c r="I32" s="68">
        <v>9330</v>
      </c>
      <c r="J32" s="68">
        <v>6120</v>
      </c>
      <c r="K32" s="68">
        <v>4890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12310</v>
      </c>
      <c r="H33" s="12">
        <v>10340</v>
      </c>
      <c r="I33" s="12">
        <v>8530</v>
      </c>
      <c r="J33" s="12">
        <v>5520</v>
      </c>
      <c r="K33" s="12">
        <v>4370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11330</v>
      </c>
      <c r="H34" s="12">
        <v>9470</v>
      </c>
      <c r="I34" s="12">
        <v>7760</v>
      </c>
      <c r="J34" s="12">
        <v>4940</v>
      </c>
      <c r="K34" s="12">
        <v>3890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10395</v>
      </c>
      <c r="H35" s="12">
        <v>8635</v>
      </c>
      <c r="I35" s="12">
        <v>7025</v>
      </c>
      <c r="J35" s="12">
        <v>4405</v>
      </c>
      <c r="K35" s="12">
        <v>3445</v>
      </c>
      <c r="L35" s="13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68">
        <v>9460</v>
      </c>
      <c r="H36" s="12">
        <v>7800</v>
      </c>
      <c r="I36" s="12">
        <v>6290</v>
      </c>
      <c r="J36" s="12">
        <v>3870</v>
      </c>
      <c r="K36" s="12">
        <v>3000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113</v>
      </c>
      <c r="E41" s="206"/>
      <c r="F41" s="65">
        <v>3</v>
      </c>
      <c r="G41" s="65">
        <v>2</v>
      </c>
      <c r="H41" s="76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73</v>
      </c>
      <c r="O41" s="36" t="s">
        <v>114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9.4</v>
      </c>
      <c r="G46" s="49">
        <v>65.5</v>
      </c>
      <c r="H46" s="34">
        <v>1</v>
      </c>
      <c r="I46" s="26">
        <v>10</v>
      </c>
      <c r="J46" s="26">
        <v>20</v>
      </c>
      <c r="K46" s="26" t="s">
        <v>87</v>
      </c>
      <c r="L46" s="26" t="s">
        <v>87</v>
      </c>
      <c r="M46" s="26">
        <v>26</v>
      </c>
      <c r="N46" s="26">
        <v>30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22" t="s">
        <v>19</v>
      </c>
      <c r="H29" s="207"/>
      <c r="I29" s="207"/>
      <c r="J29" s="207"/>
      <c r="K29" s="207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22" t="s">
        <v>21</v>
      </c>
      <c r="H30" s="207"/>
      <c r="I30" s="207"/>
      <c r="J30" s="207"/>
      <c r="K30" s="207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9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5" t="s">
        <v>30</v>
      </c>
      <c r="F32" s="255"/>
      <c r="G32" s="68">
        <v>13300</v>
      </c>
      <c r="H32" s="68">
        <v>11240</v>
      </c>
      <c r="I32" s="68">
        <v>9330</v>
      </c>
      <c r="J32" s="68">
        <v>6120</v>
      </c>
      <c r="K32" s="68">
        <v>4890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12310</v>
      </c>
      <c r="H33" s="12">
        <v>10340</v>
      </c>
      <c r="I33" s="12">
        <v>8530</v>
      </c>
      <c r="J33" s="12">
        <v>5520</v>
      </c>
      <c r="K33" s="12">
        <v>4370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11330</v>
      </c>
      <c r="H34" s="12">
        <v>9470</v>
      </c>
      <c r="I34" s="12">
        <v>7760</v>
      </c>
      <c r="J34" s="12">
        <v>4940</v>
      </c>
      <c r="K34" s="12">
        <v>3890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10395</v>
      </c>
      <c r="H35" s="12">
        <v>8635</v>
      </c>
      <c r="I35" s="12">
        <v>7025</v>
      </c>
      <c r="J35" s="12">
        <v>4405</v>
      </c>
      <c r="K35" s="12">
        <v>3445</v>
      </c>
      <c r="L35" s="13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68">
        <v>9460</v>
      </c>
      <c r="H36" s="12">
        <v>7800</v>
      </c>
      <c r="I36" s="12">
        <v>6290</v>
      </c>
      <c r="J36" s="12">
        <v>3870</v>
      </c>
      <c r="K36" s="12">
        <v>3000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113</v>
      </c>
      <c r="E41" s="206"/>
      <c r="F41" s="65">
        <v>3</v>
      </c>
      <c r="G41" s="65">
        <v>2</v>
      </c>
      <c r="H41" s="76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73</v>
      </c>
      <c r="O41" s="36" t="s">
        <v>114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4.2</v>
      </c>
      <c r="G46" s="49">
        <v>33</v>
      </c>
      <c r="H46" s="34">
        <v>0.8</v>
      </c>
      <c r="I46" s="26">
        <v>5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1"/>
      <c r="D29" s="1"/>
      <c r="E29" s="173" t="s">
        <v>18</v>
      </c>
      <c r="F29" s="175"/>
      <c r="G29" s="220" t="s">
        <v>19</v>
      </c>
      <c r="H29" s="221"/>
      <c r="I29" s="221"/>
      <c r="J29" s="221"/>
      <c r="K29" s="222"/>
      <c r="L29" s="87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4"/>
      <c r="E30" s="180" t="s">
        <v>20</v>
      </c>
      <c r="F30" s="181"/>
      <c r="G30" s="220" t="s">
        <v>21</v>
      </c>
      <c r="H30" s="221"/>
      <c r="I30" s="221"/>
      <c r="J30" s="221"/>
      <c r="K30" s="222"/>
      <c r="L30" s="87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4"/>
      <c r="E31" s="154" t="s">
        <v>22</v>
      </c>
      <c r="F31" s="156"/>
      <c r="G31" s="84" t="s">
        <v>23</v>
      </c>
      <c r="H31" s="84" t="s">
        <v>24</v>
      </c>
      <c r="I31" s="84" t="s">
        <v>25</v>
      </c>
      <c r="J31" s="58" t="s">
        <v>26</v>
      </c>
      <c r="K31" s="84" t="s">
        <v>27</v>
      </c>
      <c r="L31" s="5"/>
      <c r="M31" s="5"/>
      <c r="N31" s="43"/>
      <c r="O31" s="11"/>
      <c r="P31" s="5"/>
    </row>
    <row r="32" spans="1:16" s="6" customFormat="1" ht="15" customHeight="1" x14ac:dyDescent="0.35">
      <c r="A32" s="4"/>
      <c r="B32" s="4"/>
      <c r="C32" s="209"/>
      <c r="D32" s="210"/>
      <c r="E32" s="215" t="s">
        <v>30</v>
      </c>
      <c r="F32" s="216"/>
      <c r="G32" s="12">
        <v>3390</v>
      </c>
      <c r="H32" s="12">
        <v>2940</v>
      </c>
      <c r="I32" s="12">
        <v>2520</v>
      </c>
      <c r="J32" s="50">
        <v>1700</v>
      </c>
      <c r="K32" s="12">
        <v>1310</v>
      </c>
      <c r="L32" s="5"/>
      <c r="M32" s="5"/>
      <c r="N32" s="13"/>
      <c r="O32" s="14"/>
      <c r="P32" s="5"/>
    </row>
    <row r="33" spans="1:16" s="6" customFormat="1" ht="15" customHeight="1" x14ac:dyDescent="0.35">
      <c r="A33" s="4"/>
      <c r="B33" s="4"/>
      <c r="C33" s="209"/>
      <c r="D33" s="210"/>
      <c r="E33" s="215" t="s">
        <v>31</v>
      </c>
      <c r="F33" s="216"/>
      <c r="G33" s="12">
        <v>3210</v>
      </c>
      <c r="H33" s="12">
        <v>2780</v>
      </c>
      <c r="I33" s="12">
        <v>2370</v>
      </c>
      <c r="J33" s="50">
        <v>1580</v>
      </c>
      <c r="K33" s="12">
        <v>1200</v>
      </c>
      <c r="L33" s="5"/>
      <c r="M33" s="5"/>
      <c r="N33" s="13"/>
      <c r="O33" s="14"/>
      <c r="P33" s="5"/>
    </row>
    <row r="34" spans="1:16" s="6" customFormat="1" ht="15" customHeight="1" x14ac:dyDescent="0.35">
      <c r="A34" s="4"/>
      <c r="B34" s="4"/>
      <c r="C34" s="209"/>
      <c r="D34" s="210"/>
      <c r="E34" s="215" t="s">
        <v>32</v>
      </c>
      <c r="F34" s="216"/>
      <c r="G34" s="12">
        <v>3030</v>
      </c>
      <c r="H34" s="12">
        <v>2620</v>
      </c>
      <c r="I34" s="12">
        <v>2220</v>
      </c>
      <c r="J34" s="50">
        <v>1460</v>
      </c>
      <c r="K34" s="12">
        <v>1090</v>
      </c>
      <c r="L34" s="5"/>
      <c r="M34" s="5"/>
      <c r="N34" s="13"/>
      <c r="O34" s="14"/>
      <c r="P34" s="5"/>
    </row>
    <row r="35" spans="1:16" s="6" customFormat="1" ht="15" customHeight="1" x14ac:dyDescent="0.35">
      <c r="A35" s="4"/>
      <c r="B35" s="4"/>
      <c r="C35" s="209"/>
      <c r="D35" s="210"/>
      <c r="E35" s="215" t="s">
        <v>33</v>
      </c>
      <c r="F35" s="216"/>
      <c r="G35" s="12">
        <v>2850</v>
      </c>
      <c r="H35" s="12">
        <v>2450</v>
      </c>
      <c r="I35" s="12">
        <v>2070</v>
      </c>
      <c r="J35" s="50">
        <v>1340</v>
      </c>
      <c r="K35" s="12">
        <v>985</v>
      </c>
      <c r="L35" s="5"/>
      <c r="M35" s="5"/>
      <c r="N35" s="13"/>
      <c r="O35" s="14"/>
      <c r="P35" s="5"/>
    </row>
    <row r="36" spans="1:16" s="6" customFormat="1" ht="15" customHeight="1" x14ac:dyDescent="0.35">
      <c r="A36" s="4"/>
      <c r="B36" s="4"/>
      <c r="C36" s="209"/>
      <c r="D36" s="210"/>
      <c r="E36" s="215" t="s">
        <v>34</v>
      </c>
      <c r="F36" s="216"/>
      <c r="G36" s="12">
        <v>2660</v>
      </c>
      <c r="H36" s="12">
        <v>2280</v>
      </c>
      <c r="I36" s="12">
        <v>1920</v>
      </c>
      <c r="J36" s="50">
        <v>1220</v>
      </c>
      <c r="K36" s="12">
        <v>880</v>
      </c>
      <c r="L36" s="5"/>
      <c r="M36" s="5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95</v>
      </c>
      <c r="E41" s="206"/>
      <c r="F41" s="47">
        <v>0.5</v>
      </c>
      <c r="G41" s="48">
        <v>1</v>
      </c>
      <c r="H41" s="76" t="s">
        <v>84</v>
      </c>
      <c r="I41" s="90" t="s">
        <v>96</v>
      </c>
      <c r="J41" s="76" t="s">
        <v>120</v>
      </c>
      <c r="K41" s="76" t="s">
        <v>121</v>
      </c>
      <c r="L41" s="36" t="s">
        <v>82</v>
      </c>
      <c r="M41" s="36" t="s">
        <v>83</v>
      </c>
      <c r="N41" s="36">
        <v>68</v>
      </c>
      <c r="O41" s="36" t="s">
        <v>97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4.5999999999999996</v>
      </c>
      <c r="G46" s="49">
        <v>26.5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199" t="s">
        <v>77</v>
      </c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1"/>
      <c r="P49" s="5"/>
    </row>
    <row r="50" spans="1:17" s="6" customFormat="1" ht="15" customHeight="1" x14ac:dyDescent="0.35">
      <c r="A50" s="4"/>
      <c r="B50" s="195"/>
      <c r="C50" s="190" t="s">
        <v>80</v>
      </c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4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70">
    <mergeCell ref="C32:D32"/>
    <mergeCell ref="C33:D33"/>
    <mergeCell ref="E8:H8"/>
    <mergeCell ref="I8:K8"/>
    <mergeCell ref="E35:F35"/>
    <mergeCell ref="E34:F34"/>
    <mergeCell ref="E33:F33"/>
    <mergeCell ref="E32:F32"/>
    <mergeCell ref="A13:O28"/>
    <mergeCell ref="E29:F29"/>
    <mergeCell ref="B9:D9"/>
    <mergeCell ref="E9:H9"/>
    <mergeCell ref="E30:F30"/>
    <mergeCell ref="C35:D35"/>
    <mergeCell ref="C34:D34"/>
    <mergeCell ref="G30:K30"/>
    <mergeCell ref="G29:K29"/>
    <mergeCell ref="E31:F3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L8:O8"/>
    <mergeCell ref="I12:K12"/>
    <mergeCell ref="L12:O12"/>
    <mergeCell ref="B12:D12"/>
    <mergeCell ref="E12:H12"/>
    <mergeCell ref="I9:K9"/>
    <mergeCell ref="L9:O9"/>
    <mergeCell ref="B8:D8"/>
    <mergeCell ref="B10:D10"/>
    <mergeCell ref="E10:H10"/>
    <mergeCell ref="I10:K10"/>
    <mergeCell ref="L10:O10"/>
    <mergeCell ref="B11:D11"/>
    <mergeCell ref="E11:H11"/>
    <mergeCell ref="I11:K11"/>
    <mergeCell ref="L11:O11"/>
    <mergeCell ref="C36:D36"/>
    <mergeCell ref="B38:O38"/>
    <mergeCell ref="B39:C39"/>
    <mergeCell ref="D39:E39"/>
    <mergeCell ref="L39:M39"/>
    <mergeCell ref="E36:F36"/>
    <mergeCell ref="D40:E40"/>
    <mergeCell ref="B41:C41"/>
    <mergeCell ref="D41:E41"/>
    <mergeCell ref="C43:N43"/>
    <mergeCell ref="C44:E44"/>
    <mergeCell ref="F44:G44"/>
    <mergeCell ref="K44:L44"/>
    <mergeCell ref="M44:N44"/>
    <mergeCell ref="B40:C40"/>
    <mergeCell ref="B54:O54"/>
    <mergeCell ref="H55:I56"/>
    <mergeCell ref="M56:O56"/>
    <mergeCell ref="C50:O50"/>
    <mergeCell ref="B48:B50"/>
    <mergeCell ref="C48:O48"/>
    <mergeCell ref="C49:O49"/>
    <mergeCell ref="B52:D52"/>
    <mergeCell ref="E52:O52"/>
    <mergeCell ref="B53:O53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7" name="Check Box 1">
              <controlPr defaultSize="0" autoFill="0" autoLine="0" autoPict="0">
                <anchor moveWithCells="1">
                  <from>
                    <xdr:col>11</xdr:col>
                    <xdr:colOff>222250</xdr:colOff>
                    <xdr:row>5</xdr:row>
                    <xdr:rowOff>19050</xdr:rowOff>
                  </from>
                  <to>
                    <xdr:col>11</xdr:col>
                    <xdr:colOff>457200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8" name="Check Box 2">
              <controlPr defaultSize="0" autoFill="0" autoLine="0" autoPict="0">
                <anchor moveWithCells="1">
                  <from>
                    <xdr:col>11</xdr:col>
                    <xdr:colOff>215900</xdr:colOff>
                    <xdr:row>4</xdr:row>
                    <xdr:rowOff>12700</xdr:rowOff>
                  </from>
                  <to>
                    <xdr:col>11</xdr:col>
                    <xdr:colOff>425450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07" t="s">
        <v>19</v>
      </c>
      <c r="H29" s="207"/>
      <c r="I29" s="207"/>
      <c r="J29" s="207"/>
      <c r="K29" s="207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07" t="s">
        <v>21</v>
      </c>
      <c r="H30" s="207"/>
      <c r="I30" s="207"/>
      <c r="J30" s="207"/>
      <c r="K30" s="207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68">
        <v>16050</v>
      </c>
      <c r="H32" s="68">
        <v>13740</v>
      </c>
      <c r="I32" s="68">
        <v>11600</v>
      </c>
      <c r="J32" s="68">
        <v>7610</v>
      </c>
      <c r="K32" s="68">
        <v>5670</v>
      </c>
      <c r="L32" s="4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53" t="s">
        <v>31</v>
      </c>
      <c r="F33" s="253"/>
      <c r="G33" s="12">
        <v>14770</v>
      </c>
      <c r="H33" s="12">
        <v>12570</v>
      </c>
      <c r="I33" s="12">
        <v>10530</v>
      </c>
      <c r="J33" s="12">
        <v>6720</v>
      </c>
      <c r="K33" s="12">
        <v>4870</v>
      </c>
      <c r="L33" s="4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53" t="s">
        <v>32</v>
      </c>
      <c r="F34" s="253"/>
      <c r="G34" s="12">
        <v>13510</v>
      </c>
      <c r="H34" s="12">
        <v>11410</v>
      </c>
      <c r="I34" s="12">
        <v>9460</v>
      </c>
      <c r="J34" s="12">
        <v>5840</v>
      </c>
      <c r="K34" s="12">
        <v>4080</v>
      </c>
      <c r="L34" s="4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53" t="s">
        <v>33</v>
      </c>
      <c r="F35" s="253"/>
      <c r="G35" s="12">
        <v>12280</v>
      </c>
      <c r="H35" s="12">
        <v>10280</v>
      </c>
      <c r="I35" s="12">
        <v>8420</v>
      </c>
      <c r="J35" s="12">
        <v>4975</v>
      </c>
      <c r="K35" s="12">
        <v>3295</v>
      </c>
      <c r="L35" s="4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12">
        <v>11050</v>
      </c>
      <c r="H36" s="12">
        <v>9150</v>
      </c>
      <c r="I36" s="12">
        <v>7380</v>
      </c>
      <c r="J36" s="12">
        <v>4110</v>
      </c>
      <c r="K36" s="12">
        <v>2510</v>
      </c>
      <c r="L36" s="4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115</v>
      </c>
      <c r="E41" s="206"/>
      <c r="F41" s="65">
        <v>3</v>
      </c>
      <c r="G41" s="65">
        <v>1</v>
      </c>
      <c r="H41" s="76" t="s">
        <v>116</v>
      </c>
      <c r="I41" s="76" t="s">
        <v>117</v>
      </c>
      <c r="J41" s="76" t="s">
        <v>126</v>
      </c>
      <c r="K41" s="76" t="s">
        <v>85</v>
      </c>
      <c r="L41" s="36" t="s">
        <v>83</v>
      </c>
      <c r="M41" s="36" t="s">
        <v>118</v>
      </c>
      <c r="N41" s="36">
        <v>73</v>
      </c>
      <c r="O41" s="36" t="s">
        <v>119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16.7</v>
      </c>
      <c r="G46" s="49">
        <v>96</v>
      </c>
      <c r="H46" s="34">
        <v>3.1</v>
      </c>
      <c r="I46" s="26">
        <v>12</v>
      </c>
      <c r="J46" s="26">
        <v>30</v>
      </c>
      <c r="K46" s="26" t="s">
        <v>87</v>
      </c>
      <c r="L46" s="26" t="s">
        <v>87</v>
      </c>
      <c r="M46" s="26">
        <v>38.5</v>
      </c>
      <c r="N46" s="26">
        <v>50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199" t="s">
        <v>77</v>
      </c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1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A13:O28"/>
    <mergeCell ref="B38:O38"/>
    <mergeCell ref="B39:C39"/>
    <mergeCell ref="D39:E39"/>
    <mergeCell ref="L39:M39"/>
    <mergeCell ref="E36:F36"/>
    <mergeCell ref="G29:K29"/>
    <mergeCell ref="G30:K30"/>
    <mergeCell ref="C44:E44"/>
    <mergeCell ref="F44:G44"/>
    <mergeCell ref="K44:L44"/>
    <mergeCell ref="M44:N44"/>
    <mergeCell ref="C50:O50"/>
    <mergeCell ref="B40:C40"/>
    <mergeCell ref="D40:E40"/>
    <mergeCell ref="B41:C41"/>
    <mergeCell ref="D41:E41"/>
    <mergeCell ref="C43:N43"/>
    <mergeCell ref="B54:O54"/>
    <mergeCell ref="H55:I56"/>
    <mergeCell ref="M56:O56"/>
    <mergeCell ref="E29:F29"/>
    <mergeCell ref="E30:F30"/>
    <mergeCell ref="E31:F31"/>
    <mergeCell ref="E32:F32"/>
    <mergeCell ref="E33:F33"/>
    <mergeCell ref="E34:F34"/>
    <mergeCell ref="E35:F35"/>
    <mergeCell ref="B48:B50"/>
    <mergeCell ref="C48:O48"/>
    <mergeCell ref="C49:O49"/>
    <mergeCell ref="B52:D52"/>
    <mergeCell ref="E52:O52"/>
    <mergeCell ref="B53:O53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07" t="s">
        <v>19</v>
      </c>
      <c r="H29" s="207"/>
      <c r="I29" s="207"/>
      <c r="J29" s="207"/>
      <c r="K29" s="207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07" t="s">
        <v>21</v>
      </c>
      <c r="H30" s="207"/>
      <c r="I30" s="207"/>
      <c r="J30" s="207"/>
      <c r="K30" s="207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68">
        <v>16050</v>
      </c>
      <c r="H32" s="68">
        <v>13740</v>
      </c>
      <c r="I32" s="68">
        <v>11600</v>
      </c>
      <c r="J32" s="68">
        <v>7610</v>
      </c>
      <c r="K32" s="68">
        <v>5670</v>
      </c>
      <c r="L32" s="4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53" t="s">
        <v>31</v>
      </c>
      <c r="F33" s="253"/>
      <c r="G33" s="12">
        <v>14770</v>
      </c>
      <c r="H33" s="12">
        <v>12570</v>
      </c>
      <c r="I33" s="12">
        <v>10530</v>
      </c>
      <c r="J33" s="12">
        <v>6720</v>
      </c>
      <c r="K33" s="12">
        <v>4870</v>
      </c>
      <c r="L33" s="4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53" t="s">
        <v>32</v>
      </c>
      <c r="F34" s="253"/>
      <c r="G34" s="12">
        <v>13510</v>
      </c>
      <c r="H34" s="12">
        <v>11410</v>
      </c>
      <c r="I34" s="12">
        <v>9460</v>
      </c>
      <c r="J34" s="12">
        <v>5840</v>
      </c>
      <c r="K34" s="12">
        <v>4080</v>
      </c>
      <c r="L34" s="4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53" t="s">
        <v>33</v>
      </c>
      <c r="F35" s="253"/>
      <c r="G35" s="12">
        <v>12280</v>
      </c>
      <c r="H35" s="12">
        <v>10280</v>
      </c>
      <c r="I35" s="12">
        <v>8420</v>
      </c>
      <c r="J35" s="12">
        <v>4975</v>
      </c>
      <c r="K35" s="12">
        <v>3295</v>
      </c>
      <c r="L35" s="4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12">
        <v>11050</v>
      </c>
      <c r="H36" s="12">
        <v>9150</v>
      </c>
      <c r="I36" s="12">
        <v>7380</v>
      </c>
      <c r="J36" s="12">
        <v>4110</v>
      </c>
      <c r="K36" s="12">
        <v>2510</v>
      </c>
      <c r="L36" s="4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115</v>
      </c>
      <c r="E41" s="206"/>
      <c r="F41" s="65">
        <v>3</v>
      </c>
      <c r="G41" s="65">
        <v>1</v>
      </c>
      <c r="H41" s="76" t="s">
        <v>116</v>
      </c>
      <c r="I41" s="76" t="s">
        <v>117</v>
      </c>
      <c r="J41" s="76" t="s">
        <v>126</v>
      </c>
      <c r="K41" s="76" t="s">
        <v>85</v>
      </c>
      <c r="L41" s="36" t="s">
        <v>83</v>
      </c>
      <c r="M41" s="36" t="s">
        <v>118</v>
      </c>
      <c r="N41" s="36">
        <v>73</v>
      </c>
      <c r="O41" s="36" t="s">
        <v>119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10.199999999999999</v>
      </c>
      <c r="G46" s="49">
        <v>75</v>
      </c>
      <c r="H46" s="34">
        <v>3.1</v>
      </c>
      <c r="I46" s="26">
        <v>12</v>
      </c>
      <c r="J46" s="26">
        <v>25</v>
      </c>
      <c r="K46" s="26" t="s">
        <v>87</v>
      </c>
      <c r="L46" s="26" t="s">
        <v>87</v>
      </c>
      <c r="M46" s="26">
        <v>32.200000000000003</v>
      </c>
      <c r="N46" s="26">
        <v>35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199" t="s">
        <v>77</v>
      </c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1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topLeftCell="A15" zoomScaleNormal="100" workbookViewId="0">
      <selection activeCell="J33" sqref="J33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77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81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7"/>
      <c r="D29" s="87"/>
      <c r="E29" s="173" t="s">
        <v>18</v>
      </c>
      <c r="F29" s="175"/>
      <c r="G29" s="207" t="s">
        <v>19</v>
      </c>
      <c r="H29" s="207"/>
      <c r="I29" s="207"/>
      <c r="J29" s="207"/>
      <c r="K29" s="207"/>
      <c r="L29" s="87"/>
      <c r="M29" s="87"/>
      <c r="N29" s="87"/>
      <c r="O29" s="87"/>
      <c r="P29" s="2"/>
    </row>
    <row r="30" spans="1:16" s="6" customFormat="1" ht="15" customHeight="1" x14ac:dyDescent="0.35">
      <c r="A30" s="4"/>
      <c r="B30" s="4"/>
      <c r="C30" s="87"/>
      <c r="D30" s="87"/>
      <c r="E30" s="180" t="s">
        <v>20</v>
      </c>
      <c r="F30" s="181"/>
      <c r="G30" s="207" t="s">
        <v>21</v>
      </c>
      <c r="H30" s="207"/>
      <c r="I30" s="207"/>
      <c r="J30" s="207"/>
      <c r="K30" s="207"/>
      <c r="L30" s="87"/>
      <c r="M30" s="87"/>
      <c r="N30" s="87"/>
      <c r="O30" s="87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84" t="s">
        <v>23</v>
      </c>
      <c r="H31" s="84" t="s">
        <v>24</v>
      </c>
      <c r="I31" s="84" t="s">
        <v>25</v>
      </c>
      <c r="J31" s="84" t="s">
        <v>26</v>
      </c>
      <c r="K31" s="84" t="s">
        <v>27</v>
      </c>
      <c r="L31" s="4"/>
      <c r="M31" s="78"/>
      <c r="N31" s="78"/>
      <c r="O31" s="11"/>
      <c r="P31" s="5"/>
    </row>
    <row r="32" spans="1:16" s="6" customFormat="1" ht="15" customHeight="1" x14ac:dyDescent="0.35">
      <c r="A32" s="4"/>
      <c r="B32" s="4"/>
      <c r="C32" s="78"/>
      <c r="D32" s="78"/>
      <c r="E32" s="254" t="s">
        <v>30</v>
      </c>
      <c r="F32" s="254"/>
      <c r="G32" s="68">
        <v>16050</v>
      </c>
      <c r="H32" s="68">
        <v>13740</v>
      </c>
      <c r="I32" s="68">
        <v>11600</v>
      </c>
      <c r="J32" s="68">
        <v>7610</v>
      </c>
      <c r="K32" s="68">
        <v>5670</v>
      </c>
      <c r="L32" s="4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78"/>
      <c r="D33" s="78"/>
      <c r="E33" s="253" t="s">
        <v>31</v>
      </c>
      <c r="F33" s="253"/>
      <c r="G33" s="12">
        <v>14770</v>
      </c>
      <c r="H33" s="12">
        <v>12570</v>
      </c>
      <c r="I33" s="12">
        <v>10530</v>
      </c>
      <c r="J33" s="12">
        <v>6720</v>
      </c>
      <c r="K33" s="12">
        <v>4870</v>
      </c>
      <c r="L33" s="4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78"/>
      <c r="D34" s="78"/>
      <c r="E34" s="253" t="s">
        <v>32</v>
      </c>
      <c r="F34" s="253"/>
      <c r="G34" s="12">
        <v>13510</v>
      </c>
      <c r="H34" s="12">
        <v>11410</v>
      </c>
      <c r="I34" s="12">
        <v>9460</v>
      </c>
      <c r="J34" s="12">
        <v>5840</v>
      </c>
      <c r="K34" s="12">
        <v>4080</v>
      </c>
      <c r="L34" s="4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78"/>
      <c r="D35" s="78"/>
      <c r="E35" s="253" t="s">
        <v>33</v>
      </c>
      <c r="F35" s="253"/>
      <c r="G35" s="12">
        <v>12280</v>
      </c>
      <c r="H35" s="12">
        <v>10280</v>
      </c>
      <c r="I35" s="12">
        <v>8420</v>
      </c>
      <c r="J35" s="12">
        <v>4975</v>
      </c>
      <c r="K35" s="12">
        <v>3295</v>
      </c>
      <c r="L35" s="4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78"/>
      <c r="D36" s="78"/>
      <c r="E36" s="253" t="s">
        <v>34</v>
      </c>
      <c r="F36" s="253"/>
      <c r="G36" s="12">
        <v>11050</v>
      </c>
      <c r="H36" s="12">
        <v>9150</v>
      </c>
      <c r="I36" s="12">
        <v>7380</v>
      </c>
      <c r="J36" s="12">
        <v>4110</v>
      </c>
      <c r="K36" s="12">
        <v>2510</v>
      </c>
      <c r="L36" s="4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88" t="s">
        <v>38</v>
      </c>
      <c r="G39" s="88" t="s">
        <v>39</v>
      </c>
      <c r="H39" s="88" t="s">
        <v>40</v>
      </c>
      <c r="I39" s="88" t="s">
        <v>41</v>
      </c>
      <c r="J39" s="88" t="s">
        <v>42</v>
      </c>
      <c r="K39" s="88" t="s">
        <v>43</v>
      </c>
      <c r="L39" s="213" t="s">
        <v>44</v>
      </c>
      <c r="M39" s="214"/>
      <c r="N39" s="88" t="s">
        <v>45</v>
      </c>
      <c r="O39" s="88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89" t="s">
        <v>54</v>
      </c>
      <c r="M40" s="89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115</v>
      </c>
      <c r="E41" s="206"/>
      <c r="F41" s="65">
        <v>3</v>
      </c>
      <c r="G41" s="65">
        <v>1</v>
      </c>
      <c r="H41" s="76" t="s">
        <v>116</v>
      </c>
      <c r="I41" s="76" t="s">
        <v>117</v>
      </c>
      <c r="J41" s="76" t="s">
        <v>126</v>
      </c>
      <c r="K41" s="76" t="s">
        <v>85</v>
      </c>
      <c r="L41" s="79" t="s">
        <v>83</v>
      </c>
      <c r="M41" s="79" t="s">
        <v>118</v>
      </c>
      <c r="N41" s="79">
        <v>73</v>
      </c>
      <c r="O41" s="79" t="s">
        <v>119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7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80" t="s">
        <v>60</v>
      </c>
      <c r="I44" s="24" t="s">
        <v>61</v>
      </c>
      <c r="J44" s="80" t="s">
        <v>62</v>
      </c>
      <c r="K44" s="208" t="s">
        <v>63</v>
      </c>
      <c r="L44" s="208"/>
      <c r="M44" s="208" t="s">
        <v>64</v>
      </c>
      <c r="N44" s="208"/>
      <c r="O44" s="87"/>
      <c r="P44" s="5"/>
    </row>
    <row r="45" spans="1:16" s="6" customFormat="1" ht="13" x14ac:dyDescent="0.35">
      <c r="A45" s="4"/>
      <c r="B45" s="4"/>
      <c r="C45" s="80" t="s">
        <v>65</v>
      </c>
      <c r="D45" s="80" t="s">
        <v>66</v>
      </c>
      <c r="E45" s="25" t="s">
        <v>67</v>
      </c>
      <c r="F45" s="80" t="s">
        <v>68</v>
      </c>
      <c r="G45" s="80" t="s">
        <v>69</v>
      </c>
      <c r="H45" s="80" t="s">
        <v>70</v>
      </c>
      <c r="I45" s="80" t="s">
        <v>71</v>
      </c>
      <c r="J45" s="80" t="s">
        <v>72</v>
      </c>
      <c r="K45" s="80" t="s">
        <v>73</v>
      </c>
      <c r="L45" s="80" t="s">
        <v>74</v>
      </c>
      <c r="M45" s="80" t="s">
        <v>73</v>
      </c>
      <c r="N45" s="80" t="s">
        <v>74</v>
      </c>
      <c r="O45" s="87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4.5999999999999996</v>
      </c>
      <c r="G46" s="49">
        <v>40</v>
      </c>
      <c r="H46" s="82">
        <v>2.5</v>
      </c>
      <c r="I46" s="26">
        <v>6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199" t="s">
        <v>77</v>
      </c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1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2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109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109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3"/>
      <c r="F29" s="173" t="s">
        <v>19</v>
      </c>
      <c r="G29" s="263"/>
      <c r="H29" s="263"/>
      <c r="I29" s="263"/>
      <c r="J29" s="263"/>
      <c r="K29" s="263"/>
      <c r="L29" s="264"/>
      <c r="M29" s="107"/>
      <c r="N29" s="107"/>
      <c r="O29" s="107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5"/>
      <c r="F30" s="220" t="s">
        <v>21</v>
      </c>
      <c r="G30" s="235"/>
      <c r="H30" s="235"/>
      <c r="I30" s="235"/>
      <c r="J30" s="235"/>
      <c r="K30" s="235"/>
      <c r="L30" s="236"/>
      <c r="M30" s="107"/>
      <c r="N30" s="107"/>
      <c r="O30" s="107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113" t="s">
        <v>23</v>
      </c>
      <c r="G31" s="41" t="s">
        <v>24</v>
      </c>
      <c r="H31" s="41" t="s">
        <v>25</v>
      </c>
      <c r="I31" s="91" t="s">
        <v>26</v>
      </c>
      <c r="J31" s="41" t="s">
        <v>27</v>
      </c>
      <c r="K31" s="112" t="s">
        <v>28</v>
      </c>
      <c r="L31" s="41" t="s">
        <v>29</v>
      </c>
      <c r="M31" s="108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270">
        <v>6450</v>
      </c>
      <c r="G32" s="270">
        <v>5490</v>
      </c>
      <c r="H32" s="270">
        <v>4640</v>
      </c>
      <c r="I32" s="270">
        <v>3880</v>
      </c>
      <c r="J32" s="270">
        <v>3170</v>
      </c>
      <c r="K32" s="270">
        <v>2500</v>
      </c>
      <c r="L32" s="270">
        <v>1850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270">
        <v>5920</v>
      </c>
      <c r="G33" s="270">
        <v>5000</v>
      </c>
      <c r="H33" s="270">
        <v>4210</v>
      </c>
      <c r="I33" s="270">
        <v>3490</v>
      </c>
      <c r="J33" s="270">
        <v>2830</v>
      </c>
      <c r="K33" s="270">
        <v>2200</v>
      </c>
      <c r="L33" s="270">
        <v>1580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270">
        <v>5360</v>
      </c>
      <c r="G34" s="270">
        <v>4500</v>
      </c>
      <c r="H34" s="270">
        <v>3770</v>
      </c>
      <c r="I34" s="270">
        <v>3100</v>
      </c>
      <c r="J34" s="270">
        <v>2480</v>
      </c>
      <c r="K34" s="270">
        <v>1900</v>
      </c>
      <c r="L34" s="270">
        <v>1320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270">
        <v>4960</v>
      </c>
      <c r="G35" s="270">
        <v>4160</v>
      </c>
      <c r="H35" s="270">
        <v>3450</v>
      </c>
      <c r="I35" s="270">
        <v>2830</v>
      </c>
      <c r="J35" s="270">
        <v>2250</v>
      </c>
      <c r="K35" s="270">
        <v>1700</v>
      </c>
      <c r="L35" s="270">
        <v>1170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270">
        <v>4240</v>
      </c>
      <c r="G36" s="270">
        <v>3500</v>
      </c>
      <c r="H36" s="270">
        <v>2880</v>
      </c>
      <c r="I36" s="270">
        <v>2320</v>
      </c>
      <c r="J36" s="270">
        <v>1810</v>
      </c>
      <c r="K36" s="270">
        <v>1320</v>
      </c>
      <c r="L36" s="271">
        <v>850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114" t="s">
        <v>38</v>
      </c>
      <c r="G39" s="114" t="s">
        <v>39</v>
      </c>
      <c r="H39" s="114" t="s">
        <v>40</v>
      </c>
      <c r="I39" s="114" t="s">
        <v>41</v>
      </c>
      <c r="J39" s="114" t="s">
        <v>42</v>
      </c>
      <c r="K39" s="114" t="s">
        <v>43</v>
      </c>
      <c r="L39" s="259" t="s">
        <v>44</v>
      </c>
      <c r="M39" s="259"/>
      <c r="N39" s="114" t="s">
        <v>45</v>
      </c>
      <c r="O39" s="114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115" t="s">
        <v>54</v>
      </c>
      <c r="M40" s="11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178</v>
      </c>
      <c r="E41" s="206"/>
      <c r="F41" s="75">
        <v>1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107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111" t="s">
        <v>60</v>
      </c>
      <c r="I44" s="24" t="s">
        <v>61</v>
      </c>
      <c r="J44" s="111" t="s">
        <v>62</v>
      </c>
      <c r="K44" s="208" t="s">
        <v>63</v>
      </c>
      <c r="L44" s="208"/>
      <c r="M44" s="208" t="s">
        <v>64</v>
      </c>
      <c r="N44" s="208"/>
      <c r="O44" s="107"/>
      <c r="P44" s="5"/>
    </row>
    <row r="45" spans="1:16" s="6" customFormat="1" ht="13" x14ac:dyDescent="0.35">
      <c r="A45" s="4"/>
      <c r="B45" s="4"/>
      <c r="C45" s="111" t="s">
        <v>65</v>
      </c>
      <c r="D45" s="111" t="s">
        <v>66</v>
      </c>
      <c r="E45" s="25" t="s">
        <v>67</v>
      </c>
      <c r="F45" s="111" t="s">
        <v>68</v>
      </c>
      <c r="G45" s="111" t="s">
        <v>69</v>
      </c>
      <c r="H45" s="111" t="s">
        <v>70</v>
      </c>
      <c r="I45" s="111" t="s">
        <v>71</v>
      </c>
      <c r="J45" s="111" t="s">
        <v>72</v>
      </c>
      <c r="K45" s="111" t="s">
        <v>73</v>
      </c>
      <c r="L45" s="111" t="s">
        <v>74</v>
      </c>
      <c r="M45" s="111" t="s">
        <v>73</v>
      </c>
      <c r="N45" s="111" t="s">
        <v>74</v>
      </c>
      <c r="O45" s="107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8.6</v>
      </c>
      <c r="G46" s="49">
        <v>59.2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D30:E30"/>
    <mergeCell ref="F30:L30"/>
    <mergeCell ref="D31:E31"/>
    <mergeCell ref="D32:E32"/>
    <mergeCell ref="D33:E33"/>
    <mergeCell ref="D34:E34"/>
    <mergeCell ref="B12:D12"/>
    <mergeCell ref="E12:H12"/>
    <mergeCell ref="I12:K12"/>
    <mergeCell ref="L12:O12"/>
    <mergeCell ref="B13:O28"/>
    <mergeCell ref="D29:E29"/>
    <mergeCell ref="F29:L29"/>
    <mergeCell ref="B10:D10"/>
    <mergeCell ref="E10:H10"/>
    <mergeCell ref="I10:K10"/>
    <mergeCell ref="L10:O10"/>
    <mergeCell ref="B11:D11"/>
    <mergeCell ref="E11:H11"/>
    <mergeCell ref="I11:K11"/>
    <mergeCell ref="L11:O11"/>
    <mergeCell ref="M6:O6"/>
    <mergeCell ref="B8:D8"/>
    <mergeCell ref="E8:H8"/>
    <mergeCell ref="I8:K8"/>
    <mergeCell ref="L8:O8"/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109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109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3"/>
      <c r="F29" s="173" t="s">
        <v>19</v>
      </c>
      <c r="G29" s="263"/>
      <c r="H29" s="263"/>
      <c r="I29" s="263"/>
      <c r="J29" s="263"/>
      <c r="K29" s="263"/>
      <c r="L29" s="264"/>
      <c r="M29" s="107"/>
      <c r="N29" s="107"/>
      <c r="O29" s="107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5"/>
      <c r="F30" s="220" t="s">
        <v>21</v>
      </c>
      <c r="G30" s="235"/>
      <c r="H30" s="235"/>
      <c r="I30" s="235"/>
      <c r="J30" s="235"/>
      <c r="K30" s="235"/>
      <c r="L30" s="236"/>
      <c r="M30" s="107"/>
      <c r="N30" s="107"/>
      <c r="O30" s="107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113" t="s">
        <v>23</v>
      </c>
      <c r="G31" s="41" t="s">
        <v>24</v>
      </c>
      <c r="H31" s="41" t="s">
        <v>25</v>
      </c>
      <c r="I31" s="91" t="s">
        <v>26</v>
      </c>
      <c r="J31" s="41" t="s">
        <v>27</v>
      </c>
      <c r="K31" s="112" t="s">
        <v>28</v>
      </c>
      <c r="L31" s="41" t="s">
        <v>29</v>
      </c>
      <c r="M31" s="108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270">
        <v>6450</v>
      </c>
      <c r="G32" s="270">
        <v>5490</v>
      </c>
      <c r="H32" s="270">
        <v>4640</v>
      </c>
      <c r="I32" s="270">
        <v>3880</v>
      </c>
      <c r="J32" s="270">
        <v>3170</v>
      </c>
      <c r="K32" s="270">
        <v>2500</v>
      </c>
      <c r="L32" s="270">
        <v>1850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270">
        <v>5920</v>
      </c>
      <c r="G33" s="270">
        <v>5000</v>
      </c>
      <c r="H33" s="270">
        <v>4210</v>
      </c>
      <c r="I33" s="270">
        <v>3490</v>
      </c>
      <c r="J33" s="270">
        <v>2830</v>
      </c>
      <c r="K33" s="270">
        <v>2200</v>
      </c>
      <c r="L33" s="270">
        <v>1580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270">
        <v>5360</v>
      </c>
      <c r="G34" s="270">
        <v>4500</v>
      </c>
      <c r="H34" s="270">
        <v>3770</v>
      </c>
      <c r="I34" s="270">
        <v>3100</v>
      </c>
      <c r="J34" s="270">
        <v>2480</v>
      </c>
      <c r="K34" s="270">
        <v>1900</v>
      </c>
      <c r="L34" s="270">
        <v>1320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270">
        <v>4960</v>
      </c>
      <c r="G35" s="270">
        <v>4160</v>
      </c>
      <c r="H35" s="270">
        <v>3450</v>
      </c>
      <c r="I35" s="270">
        <v>2830</v>
      </c>
      <c r="J35" s="270">
        <v>2250</v>
      </c>
      <c r="K35" s="270">
        <v>1700</v>
      </c>
      <c r="L35" s="270">
        <v>1170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270">
        <v>4240</v>
      </c>
      <c r="G36" s="270">
        <v>3500</v>
      </c>
      <c r="H36" s="270">
        <v>2880</v>
      </c>
      <c r="I36" s="270">
        <v>2320</v>
      </c>
      <c r="J36" s="270">
        <v>1810</v>
      </c>
      <c r="K36" s="270">
        <v>1320</v>
      </c>
      <c r="L36" s="271">
        <v>850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114" t="s">
        <v>38</v>
      </c>
      <c r="G39" s="114" t="s">
        <v>39</v>
      </c>
      <c r="H39" s="114" t="s">
        <v>40</v>
      </c>
      <c r="I39" s="114" t="s">
        <v>41</v>
      </c>
      <c r="J39" s="114" t="s">
        <v>42</v>
      </c>
      <c r="K39" s="114" t="s">
        <v>43</v>
      </c>
      <c r="L39" s="259" t="s">
        <v>44</v>
      </c>
      <c r="M39" s="259"/>
      <c r="N39" s="114" t="s">
        <v>45</v>
      </c>
      <c r="O39" s="114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115" t="s">
        <v>54</v>
      </c>
      <c r="M40" s="11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178</v>
      </c>
      <c r="E41" s="206"/>
      <c r="F41" s="75">
        <v>1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107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111" t="s">
        <v>60</v>
      </c>
      <c r="I44" s="24" t="s">
        <v>61</v>
      </c>
      <c r="J44" s="111" t="s">
        <v>62</v>
      </c>
      <c r="K44" s="208" t="s">
        <v>63</v>
      </c>
      <c r="L44" s="208"/>
      <c r="M44" s="208" t="s">
        <v>64</v>
      </c>
      <c r="N44" s="208"/>
      <c r="O44" s="107"/>
      <c r="P44" s="5"/>
    </row>
    <row r="45" spans="1:16" s="6" customFormat="1" ht="13" x14ac:dyDescent="0.35">
      <c r="A45" s="4"/>
      <c r="B45" s="4"/>
      <c r="C45" s="111" t="s">
        <v>65</v>
      </c>
      <c r="D45" s="111" t="s">
        <v>66</v>
      </c>
      <c r="E45" s="25" t="s">
        <v>67</v>
      </c>
      <c r="F45" s="111" t="s">
        <v>68</v>
      </c>
      <c r="G45" s="111" t="s">
        <v>69</v>
      </c>
      <c r="H45" s="111" t="s">
        <v>70</v>
      </c>
      <c r="I45" s="111" t="s">
        <v>71</v>
      </c>
      <c r="J45" s="111" t="s">
        <v>72</v>
      </c>
      <c r="K45" s="111" t="s">
        <v>73</v>
      </c>
      <c r="L45" s="111" t="s">
        <v>74</v>
      </c>
      <c r="M45" s="111" t="s">
        <v>73</v>
      </c>
      <c r="N45" s="111" t="s">
        <v>74</v>
      </c>
      <c r="O45" s="107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5.7</v>
      </c>
      <c r="G46" s="49">
        <v>52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D30:E30"/>
    <mergeCell ref="F30:L30"/>
    <mergeCell ref="D31:E31"/>
    <mergeCell ref="D32:E32"/>
    <mergeCell ref="D33:E33"/>
    <mergeCell ref="D34:E34"/>
    <mergeCell ref="B12:D12"/>
    <mergeCell ref="E12:H12"/>
    <mergeCell ref="I12:K12"/>
    <mergeCell ref="L12:O12"/>
    <mergeCell ref="B13:O28"/>
    <mergeCell ref="D29:E29"/>
    <mergeCell ref="F29:L29"/>
    <mergeCell ref="B10:D10"/>
    <mergeCell ref="E10:H10"/>
    <mergeCell ref="I10:K10"/>
    <mergeCell ref="L10:O10"/>
    <mergeCell ref="B11:D11"/>
    <mergeCell ref="E11:H11"/>
    <mergeCell ref="I11:K11"/>
    <mergeCell ref="L11:O11"/>
    <mergeCell ref="M6:O6"/>
    <mergeCell ref="B8:D8"/>
    <mergeCell ref="E8:H8"/>
    <mergeCell ref="I8:K8"/>
    <mergeCell ref="L8:O8"/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109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109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3"/>
      <c r="F29" s="173" t="s">
        <v>19</v>
      </c>
      <c r="G29" s="263"/>
      <c r="H29" s="263"/>
      <c r="I29" s="263"/>
      <c r="J29" s="263"/>
      <c r="K29" s="263"/>
      <c r="L29" s="264"/>
      <c r="M29" s="107"/>
      <c r="N29" s="107"/>
      <c r="O29" s="107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5"/>
      <c r="F30" s="220" t="s">
        <v>21</v>
      </c>
      <c r="G30" s="235"/>
      <c r="H30" s="235"/>
      <c r="I30" s="235"/>
      <c r="J30" s="235"/>
      <c r="K30" s="235"/>
      <c r="L30" s="236"/>
      <c r="M30" s="107"/>
      <c r="N30" s="107"/>
      <c r="O30" s="107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113" t="s">
        <v>23</v>
      </c>
      <c r="G31" s="41" t="s">
        <v>24</v>
      </c>
      <c r="H31" s="41" t="s">
        <v>25</v>
      </c>
      <c r="I31" s="91" t="s">
        <v>26</v>
      </c>
      <c r="J31" s="41" t="s">
        <v>27</v>
      </c>
      <c r="K31" s="112" t="s">
        <v>28</v>
      </c>
      <c r="L31" s="41" t="s">
        <v>29</v>
      </c>
      <c r="M31" s="108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270">
        <v>6450</v>
      </c>
      <c r="G32" s="270">
        <v>5490</v>
      </c>
      <c r="H32" s="270">
        <v>4640</v>
      </c>
      <c r="I32" s="270">
        <v>3880</v>
      </c>
      <c r="J32" s="270">
        <v>3170</v>
      </c>
      <c r="K32" s="270">
        <v>2500</v>
      </c>
      <c r="L32" s="270">
        <v>1850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270">
        <v>5920</v>
      </c>
      <c r="G33" s="270">
        <v>5000</v>
      </c>
      <c r="H33" s="270">
        <v>4210</v>
      </c>
      <c r="I33" s="270">
        <v>3490</v>
      </c>
      <c r="J33" s="270">
        <v>2830</v>
      </c>
      <c r="K33" s="270">
        <v>2200</v>
      </c>
      <c r="L33" s="270">
        <v>1580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270">
        <v>5360</v>
      </c>
      <c r="G34" s="270">
        <v>4500</v>
      </c>
      <c r="H34" s="270">
        <v>3770</v>
      </c>
      <c r="I34" s="270">
        <v>3100</v>
      </c>
      <c r="J34" s="270">
        <v>2480</v>
      </c>
      <c r="K34" s="270">
        <v>1900</v>
      </c>
      <c r="L34" s="270">
        <v>1320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270">
        <v>4960</v>
      </c>
      <c r="G35" s="270">
        <v>4160</v>
      </c>
      <c r="H35" s="270">
        <v>3450</v>
      </c>
      <c r="I35" s="270">
        <v>2830</v>
      </c>
      <c r="J35" s="270">
        <v>2250</v>
      </c>
      <c r="K35" s="270">
        <v>1700</v>
      </c>
      <c r="L35" s="270">
        <v>1170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270">
        <v>4240</v>
      </c>
      <c r="G36" s="270">
        <v>3500</v>
      </c>
      <c r="H36" s="270">
        <v>2880</v>
      </c>
      <c r="I36" s="270">
        <v>2320</v>
      </c>
      <c r="J36" s="270">
        <v>1810</v>
      </c>
      <c r="K36" s="270">
        <v>1320</v>
      </c>
      <c r="L36" s="271">
        <v>850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114" t="s">
        <v>38</v>
      </c>
      <c r="G39" s="114" t="s">
        <v>39</v>
      </c>
      <c r="H39" s="114" t="s">
        <v>40</v>
      </c>
      <c r="I39" s="114" t="s">
        <v>41</v>
      </c>
      <c r="J39" s="114" t="s">
        <v>42</v>
      </c>
      <c r="K39" s="114" t="s">
        <v>43</v>
      </c>
      <c r="L39" s="259" t="s">
        <v>44</v>
      </c>
      <c r="M39" s="259"/>
      <c r="N39" s="114" t="s">
        <v>45</v>
      </c>
      <c r="O39" s="114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115" t="s">
        <v>54</v>
      </c>
      <c r="M40" s="11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178</v>
      </c>
      <c r="E41" s="206"/>
      <c r="F41" s="75">
        <v>1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107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111" t="s">
        <v>60</v>
      </c>
      <c r="I44" s="24" t="s">
        <v>61</v>
      </c>
      <c r="J44" s="111" t="s">
        <v>62</v>
      </c>
      <c r="K44" s="208" t="s">
        <v>63</v>
      </c>
      <c r="L44" s="208"/>
      <c r="M44" s="208" t="s">
        <v>64</v>
      </c>
      <c r="N44" s="208"/>
      <c r="O44" s="107"/>
      <c r="P44" s="5"/>
    </row>
    <row r="45" spans="1:16" s="6" customFormat="1" ht="13" x14ac:dyDescent="0.35">
      <c r="A45" s="4"/>
      <c r="B45" s="4"/>
      <c r="C45" s="111" t="s">
        <v>65</v>
      </c>
      <c r="D45" s="111" t="s">
        <v>66</v>
      </c>
      <c r="E45" s="25" t="s">
        <v>67</v>
      </c>
      <c r="F45" s="111" t="s">
        <v>68</v>
      </c>
      <c r="G45" s="111" t="s">
        <v>69</v>
      </c>
      <c r="H45" s="111" t="s">
        <v>70</v>
      </c>
      <c r="I45" s="111" t="s">
        <v>71</v>
      </c>
      <c r="J45" s="111" t="s">
        <v>72</v>
      </c>
      <c r="K45" s="111" t="s">
        <v>73</v>
      </c>
      <c r="L45" s="111" t="s">
        <v>74</v>
      </c>
      <c r="M45" s="111" t="s">
        <v>73</v>
      </c>
      <c r="N45" s="111" t="s">
        <v>74</v>
      </c>
      <c r="O45" s="107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2.9</v>
      </c>
      <c r="G46" s="49">
        <v>26</v>
      </c>
      <c r="H46" s="26">
        <v>0.4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D30:E30"/>
    <mergeCell ref="F30:L30"/>
    <mergeCell ref="D31:E31"/>
    <mergeCell ref="D32:E32"/>
    <mergeCell ref="D33:E33"/>
    <mergeCell ref="D34:E34"/>
    <mergeCell ref="B12:D12"/>
    <mergeCell ref="E12:H12"/>
    <mergeCell ref="I12:K12"/>
    <mergeCell ref="L12:O12"/>
    <mergeCell ref="B13:O28"/>
    <mergeCell ref="D29:E29"/>
    <mergeCell ref="F29:L29"/>
    <mergeCell ref="B10:D10"/>
    <mergeCell ref="E10:H10"/>
    <mergeCell ref="I10:K10"/>
    <mergeCell ref="L10:O10"/>
    <mergeCell ref="B11:D11"/>
    <mergeCell ref="E11:H11"/>
    <mergeCell ref="I11:K11"/>
    <mergeCell ref="L11:O11"/>
    <mergeCell ref="M6:O6"/>
    <mergeCell ref="B8:D8"/>
    <mergeCell ref="E8:H8"/>
    <mergeCell ref="I8:K8"/>
    <mergeCell ref="L8:O8"/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7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7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3"/>
      <c r="F29" s="173" t="s">
        <v>19</v>
      </c>
      <c r="G29" s="263"/>
      <c r="H29" s="263"/>
      <c r="I29" s="263"/>
      <c r="J29" s="263"/>
      <c r="K29" s="263"/>
      <c r="L29" s="264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5"/>
      <c r="F30" s="220" t="s">
        <v>21</v>
      </c>
      <c r="G30" s="235"/>
      <c r="H30" s="235"/>
      <c r="I30" s="235"/>
      <c r="J30" s="235"/>
      <c r="K30" s="235"/>
      <c r="L30" s="236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86" t="s">
        <v>23</v>
      </c>
      <c r="G31" s="41" t="s">
        <v>24</v>
      </c>
      <c r="H31" s="41" t="s">
        <v>25</v>
      </c>
      <c r="I31" s="91" t="s">
        <v>26</v>
      </c>
      <c r="J31" s="41" t="s">
        <v>27</v>
      </c>
      <c r="K31" s="85" t="s">
        <v>28</v>
      </c>
      <c r="L31" s="41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10120</v>
      </c>
      <c r="G32" s="12">
        <v>8920</v>
      </c>
      <c r="H32" s="12">
        <v>7750</v>
      </c>
      <c r="I32" s="12">
        <v>6600</v>
      </c>
      <c r="J32" s="12">
        <v>5480</v>
      </c>
      <c r="K32" s="42">
        <v>4440</v>
      </c>
      <c r="L32" s="12">
        <v>3480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9470</v>
      </c>
      <c r="G33" s="12">
        <v>8320</v>
      </c>
      <c r="H33" s="12">
        <v>7200</v>
      </c>
      <c r="I33" s="12">
        <v>6090</v>
      </c>
      <c r="J33" s="12">
        <v>5030</v>
      </c>
      <c r="K33" s="42">
        <v>4030</v>
      </c>
      <c r="L33" s="12">
        <v>3130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8820</v>
      </c>
      <c r="G34" s="12">
        <v>7710</v>
      </c>
      <c r="H34" s="12">
        <v>6650</v>
      </c>
      <c r="I34" s="12">
        <v>5600</v>
      </c>
      <c r="J34" s="12">
        <v>4580</v>
      </c>
      <c r="K34" s="42">
        <v>3640</v>
      </c>
      <c r="L34" s="12">
        <v>2790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8160</v>
      </c>
      <c r="G35" s="12">
        <v>7120</v>
      </c>
      <c r="H35" s="12">
        <v>6100</v>
      </c>
      <c r="I35" s="12">
        <v>5110</v>
      </c>
      <c r="J35" s="12">
        <v>4150</v>
      </c>
      <c r="K35" s="42">
        <v>3270</v>
      </c>
      <c r="L35" s="12">
        <v>2470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7510</v>
      </c>
      <c r="G36" s="12">
        <v>6520</v>
      </c>
      <c r="H36" s="12">
        <v>5570</v>
      </c>
      <c r="I36" s="12">
        <v>4630</v>
      </c>
      <c r="J36" s="12">
        <v>3730</v>
      </c>
      <c r="K36" s="42">
        <v>2900</v>
      </c>
      <c r="L36" s="12">
        <v>2160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16" t="s">
        <v>38</v>
      </c>
      <c r="G39" s="16" t="s">
        <v>39</v>
      </c>
      <c r="H39" s="16" t="s">
        <v>40</v>
      </c>
      <c r="I39" s="16" t="s">
        <v>41</v>
      </c>
      <c r="J39" s="16" t="s">
        <v>42</v>
      </c>
      <c r="K39" s="16" t="s">
        <v>43</v>
      </c>
      <c r="L39" s="259" t="s">
        <v>44</v>
      </c>
      <c r="M39" s="259"/>
      <c r="N39" s="16" t="s">
        <v>45</v>
      </c>
      <c r="O39" s="16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20" t="s">
        <v>54</v>
      </c>
      <c r="M40" s="21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81</v>
      </c>
      <c r="E41" s="206"/>
      <c r="F41" s="46">
        <v>1.5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23" t="s">
        <v>60</v>
      </c>
      <c r="I44" s="24" t="s">
        <v>61</v>
      </c>
      <c r="J44" s="23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23" t="s">
        <v>65</v>
      </c>
      <c r="D45" s="23" t="s">
        <v>66</v>
      </c>
      <c r="E45" s="25" t="s">
        <v>67</v>
      </c>
      <c r="F45" s="23" t="s">
        <v>68</v>
      </c>
      <c r="G45" s="23" t="s">
        <v>69</v>
      </c>
      <c r="H45" s="23" t="s">
        <v>70</v>
      </c>
      <c r="I45" s="23" t="s">
        <v>71</v>
      </c>
      <c r="J45" s="23" t="s">
        <v>72</v>
      </c>
      <c r="K45" s="23" t="s">
        <v>73</v>
      </c>
      <c r="L45" s="23" t="s">
        <v>74</v>
      </c>
      <c r="M45" s="23" t="s">
        <v>73</v>
      </c>
      <c r="N45" s="23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10.3</v>
      </c>
      <c r="G46" s="49">
        <v>59.2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25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D32:E32"/>
    <mergeCell ref="D33:E33"/>
    <mergeCell ref="D34:E34"/>
    <mergeCell ref="D35:E35"/>
    <mergeCell ref="D36:E36"/>
    <mergeCell ref="B48:B50"/>
    <mergeCell ref="C48:O48"/>
    <mergeCell ref="C49:O49"/>
    <mergeCell ref="C50:O50"/>
    <mergeCell ref="B52:D52"/>
    <mergeCell ref="E52:O52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B39:C39"/>
    <mergeCell ref="D39:E39"/>
    <mergeCell ref="L39:M39"/>
    <mergeCell ref="B12:D12"/>
    <mergeCell ref="E12:H12"/>
    <mergeCell ref="I12:K12"/>
    <mergeCell ref="L12:O12"/>
    <mergeCell ref="B13:O28"/>
    <mergeCell ref="D31:E31"/>
    <mergeCell ref="F30:L30"/>
    <mergeCell ref="F29:L29"/>
    <mergeCell ref="D29:E29"/>
    <mergeCell ref="D30:E30"/>
    <mergeCell ref="B11:D11"/>
    <mergeCell ref="E11:H11"/>
    <mergeCell ref="I11:K11"/>
    <mergeCell ref="L11:O11"/>
    <mergeCell ref="B38:O3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4"/>
      <c r="F29" s="207" t="s">
        <v>19</v>
      </c>
      <c r="G29" s="268"/>
      <c r="H29" s="268"/>
      <c r="I29" s="268"/>
      <c r="J29" s="268"/>
      <c r="K29" s="268"/>
      <c r="L29" s="26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9"/>
      <c r="F30" s="207" t="s">
        <v>21</v>
      </c>
      <c r="G30" s="268"/>
      <c r="H30" s="268"/>
      <c r="I30" s="268"/>
      <c r="J30" s="268"/>
      <c r="K30" s="268"/>
      <c r="L30" s="26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10120</v>
      </c>
      <c r="G32" s="12">
        <v>8920</v>
      </c>
      <c r="H32" s="12">
        <v>7750</v>
      </c>
      <c r="I32" s="12">
        <v>6600</v>
      </c>
      <c r="J32" s="12">
        <v>5480</v>
      </c>
      <c r="K32" s="42">
        <v>4440</v>
      </c>
      <c r="L32" s="12">
        <v>3480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9470</v>
      </c>
      <c r="G33" s="12">
        <v>8320</v>
      </c>
      <c r="H33" s="12">
        <v>7200</v>
      </c>
      <c r="I33" s="12">
        <v>6090</v>
      </c>
      <c r="J33" s="12">
        <v>5030</v>
      </c>
      <c r="K33" s="42">
        <v>4030</v>
      </c>
      <c r="L33" s="12">
        <v>3130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8820</v>
      </c>
      <c r="G34" s="12">
        <v>7710</v>
      </c>
      <c r="H34" s="12">
        <v>6650</v>
      </c>
      <c r="I34" s="12">
        <v>5600</v>
      </c>
      <c r="J34" s="12">
        <v>4580</v>
      </c>
      <c r="K34" s="42">
        <v>3640</v>
      </c>
      <c r="L34" s="12">
        <v>2790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8160</v>
      </c>
      <c r="G35" s="12">
        <v>7120</v>
      </c>
      <c r="H35" s="12">
        <v>6100</v>
      </c>
      <c r="I35" s="12">
        <v>5110</v>
      </c>
      <c r="J35" s="12">
        <v>4150</v>
      </c>
      <c r="K35" s="42">
        <v>3270</v>
      </c>
      <c r="L35" s="12">
        <v>2470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7510</v>
      </c>
      <c r="G36" s="12">
        <v>6520</v>
      </c>
      <c r="H36" s="12">
        <v>5570</v>
      </c>
      <c r="I36" s="12">
        <v>4630</v>
      </c>
      <c r="J36" s="12">
        <v>3730</v>
      </c>
      <c r="K36" s="42">
        <v>2900</v>
      </c>
      <c r="L36" s="12">
        <v>2160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59" t="s">
        <v>44</v>
      </c>
      <c r="M39" s="259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81</v>
      </c>
      <c r="E41" s="206"/>
      <c r="F41" s="46">
        <v>1.5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6.3</v>
      </c>
      <c r="G46" s="49">
        <v>52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4"/>
      <c r="F29" s="207" t="s">
        <v>19</v>
      </c>
      <c r="G29" s="268"/>
      <c r="H29" s="268"/>
      <c r="I29" s="268"/>
      <c r="J29" s="268"/>
      <c r="K29" s="268"/>
      <c r="L29" s="26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9"/>
      <c r="F30" s="207" t="s">
        <v>21</v>
      </c>
      <c r="G30" s="268"/>
      <c r="H30" s="268"/>
      <c r="I30" s="268"/>
      <c r="J30" s="268"/>
      <c r="K30" s="268"/>
      <c r="L30" s="26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10120</v>
      </c>
      <c r="G32" s="12">
        <v>8920</v>
      </c>
      <c r="H32" s="12">
        <v>7750</v>
      </c>
      <c r="I32" s="12">
        <v>6600</v>
      </c>
      <c r="J32" s="12">
        <v>5480</v>
      </c>
      <c r="K32" s="42">
        <v>4440</v>
      </c>
      <c r="L32" s="12">
        <v>3480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9470</v>
      </c>
      <c r="G33" s="12">
        <v>8320</v>
      </c>
      <c r="H33" s="12">
        <v>7200</v>
      </c>
      <c r="I33" s="12">
        <v>6090</v>
      </c>
      <c r="J33" s="12">
        <v>5030</v>
      </c>
      <c r="K33" s="42">
        <v>4030</v>
      </c>
      <c r="L33" s="12">
        <v>3130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8820</v>
      </c>
      <c r="G34" s="12">
        <v>7710</v>
      </c>
      <c r="H34" s="12">
        <v>6650</v>
      </c>
      <c r="I34" s="12">
        <v>5600</v>
      </c>
      <c r="J34" s="12">
        <v>4580</v>
      </c>
      <c r="K34" s="42">
        <v>3640</v>
      </c>
      <c r="L34" s="12">
        <v>2790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8160</v>
      </c>
      <c r="G35" s="12">
        <v>7120</v>
      </c>
      <c r="H35" s="12">
        <v>6100</v>
      </c>
      <c r="I35" s="12">
        <v>5110</v>
      </c>
      <c r="J35" s="12">
        <v>4150</v>
      </c>
      <c r="K35" s="42">
        <v>3270</v>
      </c>
      <c r="L35" s="12">
        <v>2470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7510</v>
      </c>
      <c r="G36" s="12">
        <v>6520</v>
      </c>
      <c r="H36" s="12">
        <v>5570</v>
      </c>
      <c r="I36" s="12">
        <v>4630</v>
      </c>
      <c r="J36" s="12">
        <v>3730</v>
      </c>
      <c r="K36" s="42">
        <v>2900</v>
      </c>
      <c r="L36" s="12">
        <v>2160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59" t="s">
        <v>44</v>
      </c>
      <c r="M39" s="259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81</v>
      </c>
      <c r="E41" s="206"/>
      <c r="F41" s="46">
        <v>1.5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3.3</v>
      </c>
      <c r="G46" s="49">
        <v>25.4</v>
      </c>
      <c r="H46" s="26">
        <v>0.4</v>
      </c>
      <c r="I46" s="26">
        <v>2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topLeftCell="A29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4"/>
      <c r="F29" s="207" t="s">
        <v>19</v>
      </c>
      <c r="G29" s="268"/>
      <c r="H29" s="268"/>
      <c r="I29" s="268"/>
      <c r="J29" s="268"/>
      <c r="K29" s="268"/>
      <c r="L29" s="26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9"/>
      <c r="F30" s="207" t="s">
        <v>21</v>
      </c>
      <c r="G30" s="268"/>
      <c r="H30" s="268"/>
      <c r="I30" s="268"/>
      <c r="J30" s="268"/>
      <c r="K30" s="268"/>
      <c r="L30" s="26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50">
        <v>15650</v>
      </c>
      <c r="G32" s="50">
        <v>13810</v>
      </c>
      <c r="H32" s="50">
        <v>11990</v>
      </c>
      <c r="I32" s="50">
        <v>10250</v>
      </c>
      <c r="J32" s="50">
        <v>8580</v>
      </c>
      <c r="K32" s="50">
        <v>7000</v>
      </c>
      <c r="L32" s="50">
        <v>5530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14690</v>
      </c>
      <c r="G33" s="12">
        <v>12910</v>
      </c>
      <c r="H33" s="12">
        <v>11180</v>
      </c>
      <c r="I33" s="12">
        <v>9510</v>
      </c>
      <c r="J33" s="12">
        <v>7920</v>
      </c>
      <c r="K33" s="42">
        <v>6420</v>
      </c>
      <c r="L33" s="12">
        <v>5030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13740</v>
      </c>
      <c r="G34" s="12">
        <v>12030</v>
      </c>
      <c r="H34" s="12">
        <v>10380</v>
      </c>
      <c r="I34" s="12">
        <v>8790</v>
      </c>
      <c r="J34" s="12">
        <v>7280</v>
      </c>
      <c r="K34" s="42">
        <v>5860</v>
      </c>
      <c r="L34" s="12">
        <v>4540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12810</v>
      </c>
      <c r="G35" s="12">
        <v>11150</v>
      </c>
      <c r="H35" s="12">
        <v>9580</v>
      </c>
      <c r="I35" s="12">
        <v>8080</v>
      </c>
      <c r="J35" s="12">
        <v>6650</v>
      </c>
      <c r="K35" s="42">
        <v>5300</v>
      </c>
      <c r="L35" s="12">
        <v>4070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71">
        <v>11850</v>
      </c>
      <c r="G36" s="12">
        <v>10300</v>
      </c>
      <c r="H36" s="12">
        <v>8810</v>
      </c>
      <c r="I36" s="12">
        <v>7370</v>
      </c>
      <c r="J36" s="12">
        <v>6020</v>
      </c>
      <c r="K36" s="42">
        <v>4760</v>
      </c>
      <c r="L36" s="12">
        <v>3610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59" t="s">
        <v>44</v>
      </c>
      <c r="M39" s="259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88</v>
      </c>
      <c r="E41" s="206"/>
      <c r="F41" s="75">
        <v>2</v>
      </c>
      <c r="G41" s="48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22" t="s">
        <v>82</v>
      </c>
      <c r="M41" s="22" t="s">
        <v>91</v>
      </c>
      <c r="N41" s="22">
        <v>75</v>
      </c>
      <c r="O41" s="22" t="s">
        <v>89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15</v>
      </c>
      <c r="G46" s="49">
        <v>87</v>
      </c>
      <c r="H46" s="26">
        <v>1</v>
      </c>
      <c r="I46" s="26">
        <v>6</v>
      </c>
      <c r="J46" s="26">
        <v>25</v>
      </c>
      <c r="K46" s="26" t="s">
        <v>87</v>
      </c>
      <c r="L46" s="26" t="s">
        <v>87</v>
      </c>
      <c r="M46" s="26">
        <v>32.200000000000003</v>
      </c>
      <c r="N46" s="26">
        <v>40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35">
      <c r="A29" s="1"/>
      <c r="B29" s="1"/>
      <c r="C29" s="8"/>
      <c r="D29" s="8"/>
      <c r="E29" s="173" t="s">
        <v>18</v>
      </c>
      <c r="F29" s="237"/>
      <c r="G29" s="221" t="s">
        <v>19</v>
      </c>
      <c r="H29" s="235"/>
      <c r="I29" s="235"/>
      <c r="J29" s="235"/>
      <c r="K29" s="236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238"/>
      <c r="G30" s="221" t="s">
        <v>21</v>
      </c>
      <c r="H30" s="235"/>
      <c r="I30" s="235"/>
      <c r="J30" s="235"/>
      <c r="K30" s="236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8"/>
      <c r="D31" s="8"/>
      <c r="E31" s="233" t="s">
        <v>22</v>
      </c>
      <c r="F31" s="234"/>
      <c r="G31" s="83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33" t="s">
        <v>30</v>
      </c>
      <c r="F32" s="234"/>
      <c r="G32" s="12">
        <v>3960</v>
      </c>
      <c r="H32" s="12">
        <v>3420</v>
      </c>
      <c r="I32" s="12">
        <v>2930</v>
      </c>
      <c r="J32" s="12">
        <v>2070</v>
      </c>
      <c r="K32" s="12">
        <v>1690</v>
      </c>
      <c r="L32" s="13"/>
      <c r="M32" s="60"/>
      <c r="N32" s="6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31" t="s">
        <v>31</v>
      </c>
      <c r="F33" s="232"/>
      <c r="G33" s="12">
        <v>3720</v>
      </c>
      <c r="H33" s="12">
        <v>3200</v>
      </c>
      <c r="I33" s="12">
        <v>2730</v>
      </c>
      <c r="J33" s="12">
        <v>1900</v>
      </c>
      <c r="K33" s="12">
        <v>1540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31" t="s">
        <v>32</v>
      </c>
      <c r="F34" s="232"/>
      <c r="G34" s="12">
        <v>3490</v>
      </c>
      <c r="H34" s="12">
        <v>2990</v>
      </c>
      <c r="I34" s="12">
        <v>2540</v>
      </c>
      <c r="J34" s="12">
        <v>1740</v>
      </c>
      <c r="K34" s="12">
        <v>1400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31" t="s">
        <v>33</v>
      </c>
      <c r="F35" s="232"/>
      <c r="G35" s="12">
        <v>3265</v>
      </c>
      <c r="H35" s="12">
        <v>1833</v>
      </c>
      <c r="I35" s="12">
        <v>2360</v>
      </c>
      <c r="J35" s="12">
        <v>1605</v>
      </c>
      <c r="K35" s="12">
        <v>1275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15" t="s">
        <v>34</v>
      </c>
      <c r="F36" s="232"/>
      <c r="G36" s="12">
        <v>3040</v>
      </c>
      <c r="H36" s="12">
        <v>2590</v>
      </c>
      <c r="I36" s="12">
        <v>2180</v>
      </c>
      <c r="J36" s="12">
        <v>1470</v>
      </c>
      <c r="K36" s="12">
        <v>1150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98</v>
      </c>
      <c r="E41" s="206"/>
      <c r="F41" s="47">
        <v>0.5</v>
      </c>
      <c r="G41" s="48">
        <v>1</v>
      </c>
      <c r="H41" s="76" t="s">
        <v>84</v>
      </c>
      <c r="I41" s="90" t="s">
        <v>96</v>
      </c>
      <c r="J41" s="76" t="s">
        <v>120</v>
      </c>
      <c r="K41" s="76" t="s">
        <v>121</v>
      </c>
      <c r="L41" s="36" t="s">
        <v>82</v>
      </c>
      <c r="M41" s="36" t="s">
        <v>83</v>
      </c>
      <c r="N41" s="36">
        <v>68</v>
      </c>
      <c r="O41" s="36" t="s">
        <v>99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6.1</v>
      </c>
      <c r="G46" s="49">
        <v>33.700000000000003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9" t="s">
        <v>80</v>
      </c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E32:F32"/>
    <mergeCell ref="G29:K29"/>
    <mergeCell ref="G30:K30"/>
    <mergeCell ref="E29:F29"/>
    <mergeCell ref="E30:F30"/>
    <mergeCell ref="E31:F31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C50:O50"/>
    <mergeCell ref="B48:B50"/>
    <mergeCell ref="C48:O48"/>
    <mergeCell ref="C49:O49"/>
    <mergeCell ref="B52:D52"/>
    <mergeCell ref="E52:O52"/>
    <mergeCell ref="B53:O53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4"/>
      <c r="F29" s="207" t="s">
        <v>19</v>
      </c>
      <c r="G29" s="268"/>
      <c r="H29" s="268"/>
      <c r="I29" s="268"/>
      <c r="J29" s="268"/>
      <c r="K29" s="268"/>
      <c r="L29" s="26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9"/>
      <c r="F30" s="207" t="s">
        <v>21</v>
      </c>
      <c r="G30" s="268"/>
      <c r="H30" s="268"/>
      <c r="I30" s="268"/>
      <c r="J30" s="268"/>
      <c r="K30" s="268"/>
      <c r="L30" s="26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50">
        <v>15650</v>
      </c>
      <c r="G32" s="50">
        <v>13810</v>
      </c>
      <c r="H32" s="50">
        <v>11990</v>
      </c>
      <c r="I32" s="50">
        <v>10250</v>
      </c>
      <c r="J32" s="50">
        <v>8580</v>
      </c>
      <c r="K32" s="50">
        <v>7000</v>
      </c>
      <c r="L32" s="50">
        <v>5530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14690</v>
      </c>
      <c r="G33" s="12">
        <v>12910</v>
      </c>
      <c r="H33" s="12">
        <v>11180</v>
      </c>
      <c r="I33" s="12">
        <v>9510</v>
      </c>
      <c r="J33" s="12">
        <v>7920</v>
      </c>
      <c r="K33" s="42">
        <v>6420</v>
      </c>
      <c r="L33" s="12">
        <v>5030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13740</v>
      </c>
      <c r="G34" s="12">
        <v>12030</v>
      </c>
      <c r="H34" s="12">
        <v>10380</v>
      </c>
      <c r="I34" s="12">
        <v>8790</v>
      </c>
      <c r="J34" s="12">
        <v>7280</v>
      </c>
      <c r="K34" s="42">
        <v>5860</v>
      </c>
      <c r="L34" s="12">
        <v>4540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12810</v>
      </c>
      <c r="G35" s="12">
        <v>11150</v>
      </c>
      <c r="H35" s="12">
        <v>9580</v>
      </c>
      <c r="I35" s="12">
        <v>8080</v>
      </c>
      <c r="J35" s="12">
        <v>6650</v>
      </c>
      <c r="K35" s="42">
        <v>5300</v>
      </c>
      <c r="L35" s="12">
        <v>4070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71">
        <v>11850</v>
      </c>
      <c r="G36" s="12">
        <v>10300</v>
      </c>
      <c r="H36" s="12">
        <v>8810</v>
      </c>
      <c r="I36" s="12">
        <v>7370</v>
      </c>
      <c r="J36" s="12">
        <v>6020</v>
      </c>
      <c r="K36" s="42">
        <v>4760</v>
      </c>
      <c r="L36" s="12">
        <v>3610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59" t="s">
        <v>44</v>
      </c>
      <c r="M39" s="259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88</v>
      </c>
      <c r="E41" s="206"/>
      <c r="F41" s="75">
        <v>2</v>
      </c>
      <c r="G41" s="48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22" t="s">
        <v>82</v>
      </c>
      <c r="M41" s="22" t="s">
        <v>91</v>
      </c>
      <c r="N41" s="22">
        <v>75</v>
      </c>
      <c r="O41" s="22" t="s">
        <v>89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9.1999999999999993</v>
      </c>
      <c r="G46" s="49">
        <v>72.2</v>
      </c>
      <c r="H46" s="26">
        <v>1</v>
      </c>
      <c r="I46" s="26">
        <v>6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25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4"/>
      <c r="F29" s="207" t="s">
        <v>19</v>
      </c>
      <c r="G29" s="268"/>
      <c r="H29" s="268"/>
      <c r="I29" s="268"/>
      <c r="J29" s="268"/>
      <c r="K29" s="268"/>
      <c r="L29" s="26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9"/>
      <c r="F30" s="207" t="s">
        <v>21</v>
      </c>
      <c r="G30" s="268"/>
      <c r="H30" s="268"/>
      <c r="I30" s="268"/>
      <c r="J30" s="268"/>
      <c r="K30" s="268"/>
      <c r="L30" s="26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50">
        <v>15650</v>
      </c>
      <c r="G32" s="50">
        <v>13810</v>
      </c>
      <c r="H32" s="50">
        <v>11990</v>
      </c>
      <c r="I32" s="50">
        <v>10250</v>
      </c>
      <c r="J32" s="50">
        <v>8580</v>
      </c>
      <c r="K32" s="50">
        <v>7000</v>
      </c>
      <c r="L32" s="50">
        <v>5530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14690</v>
      </c>
      <c r="G33" s="12">
        <v>12910</v>
      </c>
      <c r="H33" s="12">
        <v>11180</v>
      </c>
      <c r="I33" s="12">
        <v>9510</v>
      </c>
      <c r="J33" s="12">
        <v>7920</v>
      </c>
      <c r="K33" s="42">
        <v>6420</v>
      </c>
      <c r="L33" s="12">
        <v>5030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13740</v>
      </c>
      <c r="G34" s="12">
        <v>12030</v>
      </c>
      <c r="H34" s="12">
        <v>10380</v>
      </c>
      <c r="I34" s="12">
        <v>8790</v>
      </c>
      <c r="J34" s="12">
        <v>7280</v>
      </c>
      <c r="K34" s="42">
        <v>5860</v>
      </c>
      <c r="L34" s="12">
        <v>4540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12810</v>
      </c>
      <c r="G35" s="12">
        <v>11150</v>
      </c>
      <c r="H35" s="12">
        <v>9580</v>
      </c>
      <c r="I35" s="12">
        <v>8080</v>
      </c>
      <c r="J35" s="12">
        <v>6650</v>
      </c>
      <c r="K35" s="42">
        <v>5300</v>
      </c>
      <c r="L35" s="12">
        <v>4070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71">
        <v>11850</v>
      </c>
      <c r="G36" s="12">
        <v>10300</v>
      </c>
      <c r="H36" s="12">
        <v>8810</v>
      </c>
      <c r="I36" s="12">
        <v>7370</v>
      </c>
      <c r="J36" s="12">
        <v>6020</v>
      </c>
      <c r="K36" s="42">
        <v>4760</v>
      </c>
      <c r="L36" s="12">
        <v>3610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59" t="s">
        <v>44</v>
      </c>
      <c r="M39" s="259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88</v>
      </c>
      <c r="E41" s="206"/>
      <c r="F41" s="75">
        <v>2</v>
      </c>
      <c r="G41" s="48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22" t="s">
        <v>82</v>
      </c>
      <c r="M41" s="22" t="s">
        <v>91</v>
      </c>
      <c r="N41" s="22">
        <v>75</v>
      </c>
      <c r="O41" s="22" t="s">
        <v>89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4.9000000000000004</v>
      </c>
      <c r="G46" s="49">
        <v>35.799999999999997</v>
      </c>
      <c r="H46" s="26">
        <v>0.8</v>
      </c>
      <c r="I46" s="26">
        <v>3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2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4"/>
      <c r="F29" s="207" t="s">
        <v>19</v>
      </c>
      <c r="G29" s="268"/>
      <c r="H29" s="268"/>
      <c r="I29" s="268"/>
      <c r="J29" s="268"/>
      <c r="K29" s="268"/>
      <c r="L29" s="26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9"/>
      <c r="F30" s="207" t="s">
        <v>21</v>
      </c>
      <c r="G30" s="268"/>
      <c r="H30" s="268"/>
      <c r="I30" s="268"/>
      <c r="J30" s="268"/>
      <c r="K30" s="268"/>
      <c r="L30" s="26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20270</v>
      </c>
      <c r="G32" s="12">
        <v>18020</v>
      </c>
      <c r="H32" s="12">
        <v>15830</v>
      </c>
      <c r="I32" s="12">
        <v>13690</v>
      </c>
      <c r="J32" s="12">
        <v>11620</v>
      </c>
      <c r="K32" s="42">
        <v>9600</v>
      </c>
      <c r="L32" s="12">
        <v>7630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19040</v>
      </c>
      <c r="G33" s="12">
        <v>16890</v>
      </c>
      <c r="H33" s="12">
        <v>14800</v>
      </c>
      <c r="I33" s="12">
        <v>12760</v>
      </c>
      <c r="J33" s="12">
        <v>10780</v>
      </c>
      <c r="K33" s="42">
        <v>8840</v>
      </c>
      <c r="L33" s="12">
        <v>6950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17810</v>
      </c>
      <c r="G34" s="12">
        <v>15770</v>
      </c>
      <c r="H34" s="12">
        <v>13790</v>
      </c>
      <c r="I34" s="12">
        <v>11840</v>
      </c>
      <c r="J34" s="12">
        <v>9950</v>
      </c>
      <c r="K34" s="42">
        <v>8100</v>
      </c>
      <c r="L34" s="12">
        <v>6280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16590</v>
      </c>
      <c r="G35" s="12">
        <v>14660</v>
      </c>
      <c r="H35" s="12">
        <v>12780</v>
      </c>
      <c r="I35" s="12">
        <v>10940</v>
      </c>
      <c r="J35" s="12">
        <v>9130</v>
      </c>
      <c r="K35" s="42">
        <v>7370</v>
      </c>
      <c r="L35" s="12">
        <v>5630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15390</v>
      </c>
      <c r="G36" s="12">
        <v>13560</v>
      </c>
      <c r="H36" s="12">
        <v>11780</v>
      </c>
      <c r="I36" s="12">
        <v>10040</v>
      </c>
      <c r="J36" s="12">
        <v>8330</v>
      </c>
      <c r="K36" s="42">
        <v>6660</v>
      </c>
      <c r="L36" s="12">
        <v>5010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59" t="s">
        <v>44</v>
      </c>
      <c r="M39" s="259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92</v>
      </c>
      <c r="E41" s="206"/>
      <c r="F41" s="22">
        <v>3</v>
      </c>
      <c r="G41" s="48">
        <v>2</v>
      </c>
      <c r="H41" s="76" t="s">
        <v>90</v>
      </c>
      <c r="I41" s="76" t="s">
        <v>93</v>
      </c>
      <c r="J41" s="76" t="s">
        <v>129</v>
      </c>
      <c r="K41" s="76" t="s">
        <v>125</v>
      </c>
      <c r="L41" s="22" t="s">
        <v>82</v>
      </c>
      <c r="M41" s="22" t="s">
        <v>91</v>
      </c>
      <c r="N41" s="22">
        <v>77</v>
      </c>
      <c r="O41" s="22" t="s">
        <v>94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18.399999999999999</v>
      </c>
      <c r="G46" s="49">
        <v>105</v>
      </c>
      <c r="H46" s="26">
        <v>1</v>
      </c>
      <c r="I46" s="26">
        <v>10</v>
      </c>
      <c r="J46" s="26">
        <v>25</v>
      </c>
      <c r="K46" s="26" t="s">
        <v>87</v>
      </c>
      <c r="L46" s="26" t="s">
        <v>87</v>
      </c>
      <c r="M46" s="26">
        <v>35</v>
      </c>
      <c r="N46" s="26">
        <v>50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4"/>
      <c r="F29" s="207" t="s">
        <v>19</v>
      </c>
      <c r="G29" s="268"/>
      <c r="H29" s="268"/>
      <c r="I29" s="268"/>
      <c r="J29" s="268"/>
      <c r="K29" s="268"/>
      <c r="L29" s="26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9"/>
      <c r="F30" s="207" t="s">
        <v>21</v>
      </c>
      <c r="G30" s="268"/>
      <c r="H30" s="268"/>
      <c r="I30" s="268"/>
      <c r="J30" s="268"/>
      <c r="K30" s="268"/>
      <c r="L30" s="26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20270</v>
      </c>
      <c r="G32" s="12">
        <v>18020</v>
      </c>
      <c r="H32" s="12">
        <v>15830</v>
      </c>
      <c r="I32" s="12">
        <v>13690</v>
      </c>
      <c r="J32" s="12">
        <v>11620</v>
      </c>
      <c r="K32" s="42">
        <v>9600</v>
      </c>
      <c r="L32" s="12">
        <v>7630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19040</v>
      </c>
      <c r="G33" s="12">
        <v>16890</v>
      </c>
      <c r="H33" s="12">
        <v>14800</v>
      </c>
      <c r="I33" s="12">
        <v>12760</v>
      </c>
      <c r="J33" s="12">
        <v>10780</v>
      </c>
      <c r="K33" s="42">
        <v>8840</v>
      </c>
      <c r="L33" s="12">
        <v>6950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17810</v>
      </c>
      <c r="G34" s="12">
        <v>15770</v>
      </c>
      <c r="H34" s="12">
        <v>13790</v>
      </c>
      <c r="I34" s="12">
        <v>11840</v>
      </c>
      <c r="J34" s="12">
        <v>9950</v>
      </c>
      <c r="K34" s="42">
        <v>8100</v>
      </c>
      <c r="L34" s="12">
        <v>6280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16590</v>
      </c>
      <c r="G35" s="12">
        <v>14660</v>
      </c>
      <c r="H35" s="12">
        <v>12780</v>
      </c>
      <c r="I35" s="12">
        <v>10940</v>
      </c>
      <c r="J35" s="12">
        <v>9130</v>
      </c>
      <c r="K35" s="42">
        <v>7370</v>
      </c>
      <c r="L35" s="12">
        <v>5630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15390</v>
      </c>
      <c r="G36" s="12">
        <v>13560</v>
      </c>
      <c r="H36" s="12">
        <v>11780</v>
      </c>
      <c r="I36" s="12">
        <v>10040</v>
      </c>
      <c r="J36" s="12">
        <v>8330</v>
      </c>
      <c r="K36" s="42">
        <v>6660</v>
      </c>
      <c r="L36" s="12">
        <v>5010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59" t="s">
        <v>44</v>
      </c>
      <c r="M39" s="259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92</v>
      </c>
      <c r="E41" s="206"/>
      <c r="F41" s="22">
        <v>3</v>
      </c>
      <c r="G41" s="48">
        <v>2</v>
      </c>
      <c r="H41" s="76" t="s">
        <v>90</v>
      </c>
      <c r="I41" s="76" t="s">
        <v>93</v>
      </c>
      <c r="J41" s="76" t="s">
        <v>129</v>
      </c>
      <c r="K41" s="76" t="s">
        <v>125</v>
      </c>
      <c r="L41" s="22" t="s">
        <v>82</v>
      </c>
      <c r="M41" s="22" t="s">
        <v>91</v>
      </c>
      <c r="N41" s="22">
        <v>77</v>
      </c>
      <c r="O41" s="22" t="s">
        <v>94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11</v>
      </c>
      <c r="G46" s="49">
        <v>85</v>
      </c>
      <c r="H46" s="26">
        <v>1</v>
      </c>
      <c r="I46" s="26">
        <v>10</v>
      </c>
      <c r="J46" s="26">
        <v>25</v>
      </c>
      <c r="K46" s="26" t="s">
        <v>87</v>
      </c>
      <c r="L46" s="26" t="s">
        <v>87</v>
      </c>
      <c r="M46" s="26">
        <v>32.200000000000003</v>
      </c>
      <c r="N46" s="26">
        <v>35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57" t="s">
        <v>8</v>
      </c>
      <c r="C8" s="257"/>
      <c r="D8" s="257"/>
      <c r="E8" s="256"/>
      <c r="F8" s="256"/>
      <c r="G8" s="256"/>
      <c r="H8" s="256"/>
      <c r="I8" s="257" t="s">
        <v>9</v>
      </c>
      <c r="J8" s="257"/>
      <c r="K8" s="257"/>
      <c r="L8" s="256"/>
      <c r="M8" s="256"/>
      <c r="N8" s="256"/>
      <c r="O8" s="256"/>
      <c r="P8" s="5"/>
    </row>
    <row r="9" spans="1:16" s="6" customFormat="1" ht="15" customHeight="1" x14ac:dyDescent="0.35">
      <c r="A9" s="4"/>
      <c r="B9" s="257" t="s">
        <v>10</v>
      </c>
      <c r="C9" s="257"/>
      <c r="D9" s="257"/>
      <c r="E9" s="256"/>
      <c r="F9" s="256"/>
      <c r="G9" s="256"/>
      <c r="H9" s="256"/>
      <c r="I9" s="257" t="s">
        <v>11</v>
      </c>
      <c r="J9" s="257"/>
      <c r="K9" s="257"/>
      <c r="L9" s="256"/>
      <c r="M9" s="256"/>
      <c r="N9" s="256"/>
      <c r="O9" s="256"/>
      <c r="P9" s="5"/>
    </row>
    <row r="10" spans="1:16" s="6" customFormat="1" ht="15" customHeight="1" x14ac:dyDescent="0.35">
      <c r="A10" s="4"/>
      <c r="B10" s="257" t="s">
        <v>12</v>
      </c>
      <c r="C10" s="257"/>
      <c r="D10" s="257"/>
      <c r="E10" s="256"/>
      <c r="F10" s="256"/>
      <c r="G10" s="256"/>
      <c r="H10" s="256"/>
      <c r="I10" s="257" t="s">
        <v>13</v>
      </c>
      <c r="J10" s="257"/>
      <c r="K10" s="257"/>
      <c r="L10" s="256"/>
      <c r="M10" s="256"/>
      <c r="N10" s="256"/>
      <c r="O10" s="256"/>
      <c r="P10" s="5"/>
    </row>
    <row r="11" spans="1:16" s="6" customFormat="1" ht="15" customHeight="1" x14ac:dyDescent="0.35">
      <c r="A11" s="4"/>
      <c r="B11" s="257" t="s">
        <v>14</v>
      </c>
      <c r="C11" s="257"/>
      <c r="D11" s="257"/>
      <c r="E11" s="256"/>
      <c r="F11" s="256"/>
      <c r="G11" s="256"/>
      <c r="H11" s="256"/>
      <c r="I11" s="257" t="s">
        <v>15</v>
      </c>
      <c r="J11" s="257"/>
      <c r="K11" s="257"/>
      <c r="L11" s="256"/>
      <c r="M11" s="256"/>
      <c r="N11" s="256"/>
      <c r="O11" s="256"/>
      <c r="P11" s="5"/>
    </row>
    <row r="12" spans="1:16" s="6" customFormat="1" ht="15" customHeight="1" x14ac:dyDescent="0.35">
      <c r="A12" s="4"/>
      <c r="B12" s="257" t="s">
        <v>16</v>
      </c>
      <c r="C12" s="257"/>
      <c r="D12" s="257"/>
      <c r="E12" s="256"/>
      <c r="F12" s="256"/>
      <c r="G12" s="256"/>
      <c r="H12" s="256"/>
      <c r="I12" s="257" t="s">
        <v>17</v>
      </c>
      <c r="J12" s="257"/>
      <c r="K12" s="257"/>
      <c r="L12" s="260">
        <f ca="1">NOW()</f>
        <v>42415.36341273148</v>
      </c>
      <c r="M12" s="260"/>
      <c r="N12" s="260"/>
      <c r="O12" s="260"/>
      <c r="P12" s="5"/>
    </row>
    <row r="13" spans="1:16" x14ac:dyDescent="0.25">
      <c r="A13" s="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"/>
    </row>
    <row r="14" spans="1:16" x14ac:dyDescent="0.25">
      <c r="A14" s="1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D29" s="173" t="s">
        <v>18</v>
      </c>
      <c r="E29" s="264"/>
      <c r="F29" s="207" t="s">
        <v>19</v>
      </c>
      <c r="G29" s="268"/>
      <c r="H29" s="268"/>
      <c r="I29" s="268"/>
      <c r="J29" s="268"/>
      <c r="K29" s="268"/>
      <c r="L29" s="26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80" t="s">
        <v>20</v>
      </c>
      <c r="E30" s="269"/>
      <c r="F30" s="207" t="s">
        <v>21</v>
      </c>
      <c r="G30" s="268"/>
      <c r="H30" s="268"/>
      <c r="I30" s="268"/>
      <c r="J30" s="268"/>
      <c r="K30" s="268"/>
      <c r="L30" s="26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4" t="s">
        <v>22</v>
      </c>
      <c r="E31" s="262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20270</v>
      </c>
      <c r="G32" s="12">
        <v>18020</v>
      </c>
      <c r="H32" s="12">
        <v>15830</v>
      </c>
      <c r="I32" s="12">
        <v>13690</v>
      </c>
      <c r="J32" s="12">
        <v>11620</v>
      </c>
      <c r="K32" s="42">
        <v>9600</v>
      </c>
      <c r="L32" s="12">
        <v>7630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19040</v>
      </c>
      <c r="G33" s="12">
        <v>16890</v>
      </c>
      <c r="H33" s="12">
        <v>14800</v>
      </c>
      <c r="I33" s="12">
        <v>12760</v>
      </c>
      <c r="J33" s="12">
        <v>10780</v>
      </c>
      <c r="K33" s="42">
        <v>8840</v>
      </c>
      <c r="L33" s="12">
        <v>6950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17810</v>
      </c>
      <c r="G34" s="12">
        <v>15770</v>
      </c>
      <c r="H34" s="12">
        <v>13790</v>
      </c>
      <c r="I34" s="12">
        <v>11840</v>
      </c>
      <c r="J34" s="12">
        <v>9950</v>
      </c>
      <c r="K34" s="42">
        <v>8100</v>
      </c>
      <c r="L34" s="12">
        <v>6280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16590</v>
      </c>
      <c r="G35" s="12">
        <v>14660</v>
      </c>
      <c r="H35" s="12">
        <v>12780</v>
      </c>
      <c r="I35" s="12">
        <v>10940</v>
      </c>
      <c r="J35" s="12">
        <v>9130</v>
      </c>
      <c r="K35" s="42">
        <v>7370</v>
      </c>
      <c r="L35" s="12">
        <v>5630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15390</v>
      </c>
      <c r="G36" s="12">
        <v>13560</v>
      </c>
      <c r="H36" s="12">
        <v>11780</v>
      </c>
      <c r="I36" s="12">
        <v>10040</v>
      </c>
      <c r="J36" s="12">
        <v>8330</v>
      </c>
      <c r="K36" s="42">
        <v>6660</v>
      </c>
      <c r="L36" s="12">
        <v>5010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7" t="s">
        <v>35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5"/>
    </row>
    <row r="39" spans="1:16" s="6" customFormat="1" ht="15" customHeight="1" x14ac:dyDescent="0.35">
      <c r="A39" s="4"/>
      <c r="B39" s="258" t="s">
        <v>36</v>
      </c>
      <c r="C39" s="258"/>
      <c r="D39" s="258" t="s">
        <v>37</v>
      </c>
      <c r="E39" s="258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59" t="s">
        <v>44</v>
      </c>
      <c r="M39" s="259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92</v>
      </c>
      <c r="E41" s="206"/>
      <c r="F41" s="22">
        <v>3</v>
      </c>
      <c r="G41" s="48">
        <v>2</v>
      </c>
      <c r="H41" s="76" t="s">
        <v>90</v>
      </c>
      <c r="I41" s="76" t="s">
        <v>93</v>
      </c>
      <c r="J41" s="76" t="s">
        <v>129</v>
      </c>
      <c r="K41" s="76" t="s">
        <v>125</v>
      </c>
      <c r="L41" s="22" t="s">
        <v>82</v>
      </c>
      <c r="M41" s="22" t="s">
        <v>91</v>
      </c>
      <c r="N41" s="22">
        <v>77</v>
      </c>
      <c r="O41" s="22" t="s">
        <v>94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5.9</v>
      </c>
      <c r="G46" s="49">
        <v>42</v>
      </c>
      <c r="H46" s="26">
        <v>0.8</v>
      </c>
      <c r="I46" s="26">
        <v>5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52" t="s">
        <v>80</v>
      </c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5"/>
    </row>
    <row r="53" spans="1:17" s="6" customFormat="1" ht="12.9" customHeight="1" x14ac:dyDescent="0.35">
      <c r="A53" s="4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5"/>
    </row>
    <row r="54" spans="1:17" s="6" customFormat="1" ht="12.9" customHeight="1" x14ac:dyDescent="0.35">
      <c r="A54" s="4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21" t="s">
        <v>19</v>
      </c>
      <c r="H29" s="235"/>
      <c r="I29" s="235"/>
      <c r="J29" s="235"/>
      <c r="K29" s="236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21" t="s">
        <v>21</v>
      </c>
      <c r="H30" s="221"/>
      <c r="I30" s="221"/>
      <c r="J30" s="221"/>
      <c r="K30" s="222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83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33" t="s">
        <v>30</v>
      </c>
      <c r="F32" s="239"/>
      <c r="G32" s="12">
        <v>5250</v>
      </c>
      <c r="H32" s="12">
        <v>4590</v>
      </c>
      <c r="I32" s="12">
        <v>3980</v>
      </c>
      <c r="J32" s="12">
        <v>2870</v>
      </c>
      <c r="K32" s="12">
        <v>2370</v>
      </c>
      <c r="L32" s="13"/>
      <c r="M32" s="60"/>
      <c r="N32" s="6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31" t="s">
        <v>31</v>
      </c>
      <c r="F33" s="240"/>
      <c r="G33" s="12">
        <v>4970</v>
      </c>
      <c r="H33" s="12">
        <v>4340</v>
      </c>
      <c r="I33" s="12">
        <v>3740</v>
      </c>
      <c r="J33" s="12">
        <v>2670</v>
      </c>
      <c r="K33" s="12">
        <v>2200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31" t="s">
        <v>32</v>
      </c>
      <c r="F34" s="240"/>
      <c r="G34" s="12">
        <v>4700</v>
      </c>
      <c r="H34" s="12">
        <v>4090</v>
      </c>
      <c r="I34" s="12">
        <v>3510</v>
      </c>
      <c r="J34" s="12">
        <v>2480</v>
      </c>
      <c r="K34" s="12">
        <v>2030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31" t="s">
        <v>33</v>
      </c>
      <c r="F35" s="240"/>
      <c r="G35" s="12">
        <v>4426</v>
      </c>
      <c r="H35" s="12">
        <v>3840</v>
      </c>
      <c r="I35" s="12">
        <v>3290</v>
      </c>
      <c r="J35" s="12">
        <v>2305</v>
      </c>
      <c r="K35" s="12">
        <v>1870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15" t="s">
        <v>34</v>
      </c>
      <c r="F36" s="216"/>
      <c r="G36" s="12">
        <v>4150</v>
      </c>
      <c r="H36" s="12">
        <v>3590</v>
      </c>
      <c r="I36" s="12">
        <v>3070</v>
      </c>
      <c r="J36" s="12">
        <v>2130</v>
      </c>
      <c r="K36" s="12">
        <v>1710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100</v>
      </c>
      <c r="E41" s="206"/>
      <c r="F41" s="47">
        <v>0.75</v>
      </c>
      <c r="G41" s="48">
        <v>1</v>
      </c>
      <c r="H41" s="76" t="s">
        <v>84</v>
      </c>
      <c r="I41" s="90" t="s">
        <v>96</v>
      </c>
      <c r="J41" s="90" t="s">
        <v>120</v>
      </c>
      <c r="K41" s="76" t="s">
        <v>121</v>
      </c>
      <c r="L41" s="36" t="s">
        <v>82</v>
      </c>
      <c r="M41" s="36" t="s">
        <v>83</v>
      </c>
      <c r="N41" s="36">
        <v>68</v>
      </c>
      <c r="O41" s="36" t="s">
        <v>101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8.1</v>
      </c>
      <c r="G46" s="49">
        <v>43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41" t="s">
        <v>80</v>
      </c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3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B38:O38"/>
    <mergeCell ref="B39:C39"/>
    <mergeCell ref="D39:E39"/>
    <mergeCell ref="L39:M39"/>
    <mergeCell ref="E35:F35"/>
    <mergeCell ref="E36:F36"/>
    <mergeCell ref="C50:O50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B54:O54"/>
    <mergeCell ref="H55:I56"/>
    <mergeCell ref="M56:O56"/>
    <mergeCell ref="G29:K29"/>
    <mergeCell ref="G30:K30"/>
    <mergeCell ref="E29:F29"/>
    <mergeCell ref="E30:F30"/>
    <mergeCell ref="E31:F31"/>
    <mergeCell ref="E32:F32"/>
    <mergeCell ref="E33:F33"/>
    <mergeCell ref="B48:B50"/>
    <mergeCell ref="C48:O48"/>
    <mergeCell ref="C49:O49"/>
    <mergeCell ref="B52:D52"/>
    <mergeCell ref="E52:O52"/>
    <mergeCell ref="B53:O53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172"/>
      <c r="L2" s="173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179"/>
      <c r="L3" s="182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179"/>
      <c r="L4" s="154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62"/>
      <c r="D29" s="62"/>
      <c r="E29" s="173" t="s">
        <v>18</v>
      </c>
      <c r="F29" s="175"/>
      <c r="G29" s="220" t="s">
        <v>19</v>
      </c>
      <c r="H29" s="221"/>
      <c r="I29" s="221"/>
      <c r="J29" s="221"/>
      <c r="K29" s="222"/>
      <c r="L29" s="62"/>
      <c r="M29" s="62"/>
      <c r="N29" s="62"/>
      <c r="O29" s="8"/>
      <c r="P29" s="2"/>
    </row>
    <row r="30" spans="1:16" s="6" customFormat="1" ht="15" customHeight="1" x14ac:dyDescent="0.35">
      <c r="A30" s="4"/>
      <c r="B30" s="4"/>
      <c r="C30" s="62"/>
      <c r="D30" s="62"/>
      <c r="E30" s="180" t="s">
        <v>20</v>
      </c>
      <c r="F30" s="181"/>
      <c r="G30" s="207" t="s">
        <v>21</v>
      </c>
      <c r="H30" s="207"/>
      <c r="I30" s="207"/>
      <c r="J30" s="207"/>
      <c r="K30" s="207"/>
      <c r="L30" s="62"/>
      <c r="M30" s="62"/>
      <c r="N30" s="62"/>
      <c r="O30" s="8"/>
      <c r="P30" s="5"/>
    </row>
    <row r="31" spans="1:16" s="6" customFormat="1" ht="15" customHeight="1" x14ac:dyDescent="0.35">
      <c r="A31" s="4"/>
      <c r="B31" s="4"/>
      <c r="C31" s="63"/>
      <c r="D31" s="63"/>
      <c r="E31" s="244" t="s">
        <v>22</v>
      </c>
      <c r="F31" s="245"/>
      <c r="G31" s="38" t="s">
        <v>23</v>
      </c>
      <c r="H31" s="38" t="s">
        <v>24</v>
      </c>
      <c r="I31" s="10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64"/>
      <c r="D32" s="64"/>
      <c r="E32" s="246" t="s">
        <v>30</v>
      </c>
      <c r="F32" s="209"/>
      <c r="G32" s="12">
        <v>5250</v>
      </c>
      <c r="H32" s="12">
        <v>4560</v>
      </c>
      <c r="I32" s="12">
        <v>3920</v>
      </c>
      <c r="J32" s="12">
        <v>2830</v>
      </c>
      <c r="K32" s="12">
        <v>2360</v>
      </c>
      <c r="L32" s="13"/>
      <c r="M32" s="59"/>
      <c r="N32" s="60"/>
      <c r="O32" s="14"/>
      <c r="P32" s="5"/>
    </row>
    <row r="33" spans="1:16" s="6" customFormat="1" ht="15" customHeight="1" x14ac:dyDescent="0.35">
      <c r="A33" s="4"/>
      <c r="B33" s="4"/>
      <c r="C33" s="64"/>
      <c r="D33" s="64"/>
      <c r="E33" s="247" t="s">
        <v>31</v>
      </c>
      <c r="F33" s="247"/>
      <c r="G33" s="12">
        <v>4970</v>
      </c>
      <c r="H33" s="12">
        <v>4310</v>
      </c>
      <c r="I33" s="12">
        <v>3690</v>
      </c>
      <c r="J33" s="12">
        <v>2640</v>
      </c>
      <c r="K33" s="12">
        <v>2190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64"/>
      <c r="D34" s="64"/>
      <c r="E34" s="247" t="s">
        <v>32</v>
      </c>
      <c r="F34" s="247"/>
      <c r="G34" s="12">
        <v>4690</v>
      </c>
      <c r="H34" s="12">
        <v>4050</v>
      </c>
      <c r="I34" s="12">
        <v>3460</v>
      </c>
      <c r="J34" s="12">
        <v>2450</v>
      </c>
      <c r="K34" s="12">
        <v>2020</v>
      </c>
      <c r="L34" s="13"/>
      <c r="M34" s="4"/>
      <c r="O34" s="14"/>
      <c r="P34" s="5"/>
    </row>
    <row r="35" spans="1:16" s="6" customFormat="1" ht="15" customHeight="1" x14ac:dyDescent="0.35">
      <c r="A35" s="4"/>
      <c r="B35" s="4"/>
      <c r="C35" s="64"/>
      <c r="D35" s="64"/>
      <c r="E35" s="247" t="s">
        <v>33</v>
      </c>
      <c r="F35" s="247"/>
      <c r="G35" s="12">
        <v>4395</v>
      </c>
      <c r="H35" s="12">
        <v>3785</v>
      </c>
      <c r="I35" s="12">
        <v>3220</v>
      </c>
      <c r="J35" s="12">
        <v>2255</v>
      </c>
      <c r="K35" s="12">
        <v>1840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64"/>
      <c r="D36" s="64"/>
      <c r="E36" s="248" t="s">
        <v>34</v>
      </c>
      <c r="F36" s="249"/>
      <c r="G36" s="12">
        <v>4100</v>
      </c>
      <c r="H36" s="12">
        <v>3520</v>
      </c>
      <c r="I36" s="12">
        <v>2980</v>
      </c>
      <c r="J36" s="12">
        <v>2060</v>
      </c>
      <c r="K36" s="12">
        <v>1660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102</v>
      </c>
      <c r="E41" s="206"/>
      <c r="F41" s="47">
        <v>0.75</v>
      </c>
      <c r="G41" s="48">
        <v>1</v>
      </c>
      <c r="H41" s="76" t="s">
        <v>84</v>
      </c>
      <c r="I41" s="90" t="s">
        <v>96</v>
      </c>
      <c r="J41" s="90" t="s">
        <v>120</v>
      </c>
      <c r="K41" s="90" t="s">
        <v>121</v>
      </c>
      <c r="L41" s="36" t="s">
        <v>82</v>
      </c>
      <c r="M41" s="36" t="s">
        <v>83</v>
      </c>
      <c r="N41" s="36">
        <v>68</v>
      </c>
      <c r="O41" s="36" t="s">
        <v>103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6.9</v>
      </c>
      <c r="G46" s="49">
        <v>46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41" t="s">
        <v>80</v>
      </c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3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L12:O12"/>
    <mergeCell ref="A13:O28"/>
    <mergeCell ref="B9:D9"/>
    <mergeCell ref="E9:H9"/>
    <mergeCell ref="I9:K9"/>
    <mergeCell ref="L9:O9"/>
    <mergeCell ref="B8:D8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G30:K30"/>
    <mergeCell ref="B12:D12"/>
    <mergeCell ref="E12:H12"/>
    <mergeCell ref="I12:K12"/>
    <mergeCell ref="G29:K29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C50:O50"/>
    <mergeCell ref="E29:F29"/>
    <mergeCell ref="E30:F30"/>
    <mergeCell ref="E31:F31"/>
    <mergeCell ref="E32:F32"/>
    <mergeCell ref="E33:F33"/>
    <mergeCell ref="E34:F34"/>
    <mergeCell ref="B48:B50"/>
    <mergeCell ref="C48:O48"/>
    <mergeCell ref="C49:O49"/>
    <mergeCell ref="B52:D52"/>
    <mergeCell ref="E52:O52"/>
    <mergeCell ref="B53:O53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62"/>
      <c r="D29" s="62"/>
      <c r="E29" s="173" t="s">
        <v>18</v>
      </c>
      <c r="F29" s="175"/>
      <c r="G29" s="220" t="s">
        <v>19</v>
      </c>
      <c r="H29" s="221"/>
      <c r="I29" s="221"/>
      <c r="J29" s="221"/>
      <c r="K29" s="222"/>
      <c r="L29" s="62"/>
      <c r="M29" s="62"/>
      <c r="N29" s="62"/>
      <c r="O29" s="8"/>
      <c r="P29" s="2"/>
    </row>
    <row r="30" spans="1:16" s="6" customFormat="1" ht="15" customHeight="1" x14ac:dyDescent="0.35">
      <c r="A30" s="4"/>
      <c r="B30" s="4"/>
      <c r="C30" s="62"/>
      <c r="D30" s="62"/>
      <c r="E30" s="180" t="s">
        <v>20</v>
      </c>
      <c r="F30" s="181"/>
      <c r="G30" s="207" t="s">
        <v>21</v>
      </c>
      <c r="H30" s="207"/>
      <c r="I30" s="207"/>
      <c r="J30" s="207"/>
      <c r="K30" s="207"/>
      <c r="L30" s="62"/>
      <c r="M30" s="62"/>
      <c r="N30" s="62"/>
      <c r="O30" s="8"/>
      <c r="P30" s="5"/>
    </row>
    <row r="31" spans="1:16" s="6" customFormat="1" ht="15" customHeight="1" x14ac:dyDescent="0.35">
      <c r="A31" s="4"/>
      <c r="B31" s="4"/>
      <c r="C31" s="63"/>
      <c r="D31" s="63"/>
      <c r="E31" s="244" t="s">
        <v>22</v>
      </c>
      <c r="F31" s="245"/>
      <c r="G31" s="38" t="s">
        <v>23</v>
      </c>
      <c r="H31" s="38" t="s">
        <v>24</v>
      </c>
      <c r="I31" s="10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64"/>
      <c r="D32" s="64"/>
      <c r="E32" s="246" t="s">
        <v>30</v>
      </c>
      <c r="F32" s="209"/>
      <c r="G32" s="12">
        <v>5250</v>
      </c>
      <c r="H32" s="12">
        <v>4560</v>
      </c>
      <c r="I32" s="12">
        <v>3920</v>
      </c>
      <c r="J32" s="12">
        <v>2830</v>
      </c>
      <c r="K32" s="12">
        <v>2360</v>
      </c>
      <c r="L32" s="13"/>
      <c r="M32" s="59"/>
      <c r="N32" s="60"/>
      <c r="O32" s="14"/>
      <c r="P32" s="5"/>
    </row>
    <row r="33" spans="1:16" s="6" customFormat="1" ht="15" customHeight="1" x14ac:dyDescent="0.35">
      <c r="A33" s="4"/>
      <c r="B33" s="4"/>
      <c r="C33" s="64"/>
      <c r="D33" s="64"/>
      <c r="E33" s="247" t="s">
        <v>31</v>
      </c>
      <c r="F33" s="247"/>
      <c r="G33" s="12">
        <v>4970</v>
      </c>
      <c r="H33" s="12">
        <v>4310</v>
      </c>
      <c r="I33" s="12">
        <v>3690</v>
      </c>
      <c r="J33" s="12">
        <v>2640</v>
      </c>
      <c r="K33" s="12">
        <v>2190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64"/>
      <c r="D34" s="64"/>
      <c r="E34" s="247" t="s">
        <v>32</v>
      </c>
      <c r="F34" s="247"/>
      <c r="G34" s="12">
        <v>4690</v>
      </c>
      <c r="H34" s="12">
        <v>4050</v>
      </c>
      <c r="I34" s="12">
        <v>3460</v>
      </c>
      <c r="J34" s="12">
        <v>2450</v>
      </c>
      <c r="K34" s="12">
        <v>2020</v>
      </c>
      <c r="L34" s="13"/>
      <c r="M34" s="4"/>
      <c r="O34" s="14"/>
      <c r="P34" s="5"/>
    </row>
    <row r="35" spans="1:16" s="6" customFormat="1" ht="15" customHeight="1" x14ac:dyDescent="0.35">
      <c r="A35" s="4"/>
      <c r="B35" s="4"/>
      <c r="C35" s="64"/>
      <c r="D35" s="64"/>
      <c r="E35" s="247" t="s">
        <v>33</v>
      </c>
      <c r="F35" s="247"/>
      <c r="G35" s="12">
        <v>4395</v>
      </c>
      <c r="H35" s="12">
        <v>3785</v>
      </c>
      <c r="I35" s="12">
        <v>3220</v>
      </c>
      <c r="J35" s="12">
        <v>2255</v>
      </c>
      <c r="K35" s="12">
        <v>1840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64"/>
      <c r="D36" s="64"/>
      <c r="E36" s="248" t="s">
        <v>34</v>
      </c>
      <c r="F36" s="249"/>
      <c r="G36" s="12">
        <v>4100</v>
      </c>
      <c r="H36" s="12">
        <v>3520</v>
      </c>
      <c r="I36" s="12">
        <v>2980</v>
      </c>
      <c r="J36" s="12">
        <v>2060</v>
      </c>
      <c r="K36" s="12">
        <v>1660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102</v>
      </c>
      <c r="E41" s="206"/>
      <c r="F41" s="47">
        <v>0.75</v>
      </c>
      <c r="G41" s="48">
        <v>1</v>
      </c>
      <c r="H41" s="76" t="s">
        <v>84</v>
      </c>
      <c r="I41" s="90" t="s">
        <v>96</v>
      </c>
      <c r="J41" s="76" t="s">
        <v>120</v>
      </c>
      <c r="K41" s="76" t="s">
        <v>121</v>
      </c>
      <c r="L41" s="36" t="s">
        <v>82</v>
      </c>
      <c r="M41" s="36" t="s">
        <v>83</v>
      </c>
      <c r="N41" s="36">
        <v>68</v>
      </c>
      <c r="O41" s="36" t="s">
        <v>103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4.9000000000000004</v>
      </c>
      <c r="G46" s="49">
        <v>36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241" t="s">
        <v>80</v>
      </c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3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20" t="s">
        <v>19</v>
      </c>
      <c r="H29" s="221"/>
      <c r="I29" s="221"/>
      <c r="J29" s="221"/>
      <c r="K29" s="222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20" t="s">
        <v>21</v>
      </c>
      <c r="H30" s="221"/>
      <c r="I30" s="221"/>
      <c r="J30" s="221"/>
      <c r="K30" s="222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50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47" t="s">
        <v>30</v>
      </c>
      <c r="F32" s="247"/>
      <c r="G32" s="12">
        <v>7640</v>
      </c>
      <c r="H32" s="12">
        <v>6690</v>
      </c>
      <c r="I32" s="12">
        <v>5820</v>
      </c>
      <c r="J32" s="12">
        <v>4300</v>
      </c>
      <c r="K32" s="12">
        <v>3680</v>
      </c>
      <c r="L32" s="13"/>
      <c r="M32" s="60"/>
      <c r="N32" s="6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7230</v>
      </c>
      <c r="H33" s="12">
        <v>6320</v>
      </c>
      <c r="I33" s="12">
        <v>5470</v>
      </c>
      <c r="J33" s="12">
        <v>4020</v>
      </c>
      <c r="K33" s="12">
        <v>3420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6810</v>
      </c>
      <c r="H34" s="12">
        <v>5930</v>
      </c>
      <c r="I34" s="12">
        <v>5120</v>
      </c>
      <c r="J34" s="12">
        <v>3730</v>
      </c>
      <c r="K34" s="12">
        <v>3150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6385</v>
      </c>
      <c r="H35" s="12">
        <v>5545</v>
      </c>
      <c r="I35" s="12">
        <v>4770</v>
      </c>
      <c r="J35" s="12">
        <v>3435</v>
      </c>
      <c r="K35" s="12">
        <v>2885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12">
        <v>5960</v>
      </c>
      <c r="H36" s="12">
        <v>5160</v>
      </c>
      <c r="I36" s="12">
        <v>4420</v>
      </c>
      <c r="J36" s="12">
        <v>3140</v>
      </c>
      <c r="K36" s="12">
        <v>2620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104</v>
      </c>
      <c r="E41" s="206"/>
      <c r="F41" s="65">
        <v>1</v>
      </c>
      <c r="G41" s="65">
        <v>2</v>
      </c>
      <c r="H41" s="76" t="s">
        <v>85</v>
      </c>
      <c r="I41" s="90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106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9</v>
      </c>
      <c r="G46" s="49">
        <v>51</v>
      </c>
      <c r="H46" s="34">
        <v>1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25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199" t="s">
        <v>77</v>
      </c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1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B38:O38"/>
    <mergeCell ref="B39:C39"/>
    <mergeCell ref="D39:E39"/>
    <mergeCell ref="L39:M39"/>
    <mergeCell ref="E35:F35"/>
    <mergeCell ref="E36:F36"/>
    <mergeCell ref="C50:O50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B54:O54"/>
    <mergeCell ref="H55:I56"/>
    <mergeCell ref="M56:O56"/>
    <mergeCell ref="G29:K29"/>
    <mergeCell ref="G30:K30"/>
    <mergeCell ref="E29:F29"/>
    <mergeCell ref="E30:F30"/>
    <mergeCell ref="E31:F31"/>
    <mergeCell ref="E32:F32"/>
    <mergeCell ref="E33:F33"/>
    <mergeCell ref="B48:B50"/>
    <mergeCell ref="C48:O48"/>
    <mergeCell ref="C49:O49"/>
    <mergeCell ref="B52:D52"/>
    <mergeCell ref="E52:O52"/>
    <mergeCell ref="B53:O53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20" t="s">
        <v>19</v>
      </c>
      <c r="H29" s="221"/>
      <c r="I29" s="221"/>
      <c r="J29" s="221"/>
      <c r="K29" s="222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20" t="s">
        <v>21</v>
      </c>
      <c r="H30" s="221"/>
      <c r="I30" s="221"/>
      <c r="J30" s="221"/>
      <c r="K30" s="222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50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47" t="s">
        <v>30</v>
      </c>
      <c r="F32" s="247"/>
      <c r="G32" s="12">
        <v>7640</v>
      </c>
      <c r="H32" s="12">
        <v>6690</v>
      </c>
      <c r="I32" s="12">
        <v>5820</v>
      </c>
      <c r="J32" s="12">
        <v>4300</v>
      </c>
      <c r="K32" s="12">
        <v>3680</v>
      </c>
      <c r="L32" s="13"/>
      <c r="M32" s="60"/>
      <c r="N32" s="6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7230</v>
      </c>
      <c r="H33" s="12">
        <v>6320</v>
      </c>
      <c r="I33" s="12">
        <v>5470</v>
      </c>
      <c r="J33" s="12">
        <v>4020</v>
      </c>
      <c r="K33" s="12">
        <v>3420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6810</v>
      </c>
      <c r="H34" s="12">
        <v>5930</v>
      </c>
      <c r="I34" s="12">
        <v>5120</v>
      </c>
      <c r="J34" s="12">
        <v>3730</v>
      </c>
      <c r="K34" s="12">
        <v>3150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6385</v>
      </c>
      <c r="H35" s="12">
        <v>5545</v>
      </c>
      <c r="I35" s="12">
        <v>4770</v>
      </c>
      <c r="J35" s="12">
        <v>3435</v>
      </c>
      <c r="K35" s="12">
        <v>2885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12">
        <v>5960</v>
      </c>
      <c r="H36" s="12">
        <v>5160</v>
      </c>
      <c r="I36" s="12">
        <v>4420</v>
      </c>
      <c r="J36" s="12">
        <v>3140</v>
      </c>
      <c r="K36" s="12">
        <v>2620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6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25">
      <c r="A41" s="4"/>
      <c r="B41" s="206" t="s">
        <v>79</v>
      </c>
      <c r="C41" s="206"/>
      <c r="D41" s="206" t="s">
        <v>104</v>
      </c>
      <c r="E41" s="206"/>
      <c r="F41" s="73">
        <v>1</v>
      </c>
      <c r="G41" s="65">
        <v>2</v>
      </c>
      <c r="H41" s="76" t="s">
        <v>85</v>
      </c>
      <c r="I41" s="90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106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34" t="s">
        <v>75</v>
      </c>
      <c r="D46" s="34">
        <v>3</v>
      </c>
      <c r="E46" s="34">
        <v>60</v>
      </c>
      <c r="F46" s="34">
        <v>5.4</v>
      </c>
      <c r="G46" s="34">
        <v>36</v>
      </c>
      <c r="H46" s="34">
        <v>1</v>
      </c>
      <c r="I46" s="34">
        <v>6</v>
      </c>
      <c r="J46" s="34">
        <v>15</v>
      </c>
      <c r="K46" s="34" t="s">
        <v>87</v>
      </c>
      <c r="L46" s="34" t="s">
        <v>87</v>
      </c>
      <c r="M46" s="34">
        <v>19.7</v>
      </c>
      <c r="N46" s="34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199" t="s">
        <v>77</v>
      </c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1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69"/>
      <c r="C2" s="169"/>
      <c r="D2" s="169"/>
      <c r="E2" s="170"/>
      <c r="F2" s="171" t="s">
        <v>0</v>
      </c>
      <c r="G2" s="172"/>
      <c r="H2" s="172"/>
      <c r="I2" s="172"/>
      <c r="J2" s="172"/>
      <c r="K2" s="223"/>
      <c r="L2" s="174" t="s">
        <v>1</v>
      </c>
      <c r="M2" s="174"/>
      <c r="N2" s="174"/>
      <c r="O2" s="175"/>
      <c r="P2" s="2"/>
    </row>
    <row r="3" spans="1:16" ht="14.5" customHeight="1" x14ac:dyDescent="0.25">
      <c r="A3" s="1"/>
      <c r="B3" s="169"/>
      <c r="C3" s="169"/>
      <c r="D3" s="169"/>
      <c r="E3" s="170"/>
      <c r="F3" s="178" t="s">
        <v>2</v>
      </c>
      <c r="G3" s="179"/>
      <c r="H3" s="179"/>
      <c r="I3" s="179"/>
      <c r="J3" s="179"/>
      <c r="K3" s="224"/>
      <c r="L3" s="183" t="s">
        <v>131</v>
      </c>
      <c r="M3" s="183"/>
      <c r="N3" s="183"/>
      <c r="O3" s="184"/>
      <c r="P3" s="2"/>
    </row>
    <row r="4" spans="1:16" ht="15" customHeight="1" x14ac:dyDescent="0.25">
      <c r="A4" s="1"/>
      <c r="B4" s="169"/>
      <c r="C4" s="169"/>
      <c r="D4" s="169"/>
      <c r="E4" s="170"/>
      <c r="F4" s="178" t="s">
        <v>3</v>
      </c>
      <c r="G4" s="179"/>
      <c r="H4" s="179"/>
      <c r="I4" s="179"/>
      <c r="J4" s="179"/>
      <c r="K4" s="224"/>
      <c r="L4" s="155" t="s">
        <v>4</v>
      </c>
      <c r="M4" s="155"/>
      <c r="N4" s="155"/>
      <c r="O4" s="156"/>
      <c r="P4" s="2"/>
    </row>
    <row r="5" spans="1:16" ht="15" customHeight="1" x14ac:dyDescent="0.25">
      <c r="A5" s="1"/>
      <c r="B5" s="169"/>
      <c r="C5" s="169"/>
      <c r="D5" s="169"/>
      <c r="E5" s="170"/>
      <c r="F5" s="178" t="s">
        <v>5</v>
      </c>
      <c r="G5" s="179"/>
      <c r="H5" s="179"/>
      <c r="I5" s="179"/>
      <c r="J5" s="179"/>
      <c r="K5" s="224"/>
      <c r="L5" s="52"/>
      <c r="M5" s="195" t="s">
        <v>6</v>
      </c>
      <c r="N5" s="195"/>
      <c r="O5" s="195"/>
      <c r="P5" s="2"/>
    </row>
    <row r="6" spans="1:16" ht="15" customHeight="1" x14ac:dyDescent="0.25">
      <c r="A6" s="1"/>
      <c r="B6" s="169"/>
      <c r="C6" s="169"/>
      <c r="D6" s="169"/>
      <c r="E6" s="170"/>
      <c r="F6" s="176" t="s">
        <v>130</v>
      </c>
      <c r="G6" s="177"/>
      <c r="H6" s="177"/>
      <c r="I6" s="177"/>
      <c r="J6" s="177"/>
      <c r="K6" s="225"/>
      <c r="L6" s="51"/>
      <c r="M6" s="207" t="s">
        <v>7</v>
      </c>
      <c r="N6" s="207"/>
      <c r="O6" s="207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7" t="s">
        <v>8</v>
      </c>
      <c r="C8" s="218"/>
      <c r="D8" s="219"/>
      <c r="E8" s="227"/>
      <c r="F8" s="228"/>
      <c r="G8" s="228"/>
      <c r="H8" s="229"/>
      <c r="I8" s="217" t="s">
        <v>9</v>
      </c>
      <c r="J8" s="218"/>
      <c r="K8" s="219"/>
      <c r="L8" s="203"/>
      <c r="M8" s="203"/>
      <c r="N8" s="203"/>
      <c r="O8" s="203"/>
      <c r="P8" s="5"/>
    </row>
    <row r="9" spans="1:16" s="6" customFormat="1" ht="15" customHeight="1" x14ac:dyDescent="0.35">
      <c r="A9" s="4"/>
      <c r="B9" s="217" t="s">
        <v>10</v>
      </c>
      <c r="C9" s="218"/>
      <c r="D9" s="219"/>
      <c r="E9" s="227"/>
      <c r="F9" s="228"/>
      <c r="G9" s="228"/>
      <c r="H9" s="229"/>
      <c r="I9" s="217" t="s">
        <v>11</v>
      </c>
      <c r="J9" s="218"/>
      <c r="K9" s="219"/>
      <c r="L9" s="203"/>
      <c r="M9" s="203"/>
      <c r="N9" s="203"/>
      <c r="O9" s="203"/>
      <c r="P9" s="5"/>
    </row>
    <row r="10" spans="1:16" s="6" customFormat="1" ht="15" customHeight="1" x14ac:dyDescent="0.35">
      <c r="A10" s="4"/>
      <c r="B10" s="217" t="s">
        <v>12</v>
      </c>
      <c r="C10" s="218"/>
      <c r="D10" s="219"/>
      <c r="E10" s="203"/>
      <c r="F10" s="203"/>
      <c r="G10" s="203"/>
      <c r="H10" s="203"/>
      <c r="I10" s="217" t="s">
        <v>13</v>
      </c>
      <c r="J10" s="218"/>
      <c r="K10" s="219"/>
      <c r="L10" s="203"/>
      <c r="M10" s="203"/>
      <c r="N10" s="203"/>
      <c r="O10" s="203"/>
      <c r="P10" s="5"/>
    </row>
    <row r="11" spans="1:16" s="6" customFormat="1" ht="15" customHeight="1" x14ac:dyDescent="0.35">
      <c r="A11" s="4"/>
      <c r="B11" s="217" t="s">
        <v>14</v>
      </c>
      <c r="C11" s="218"/>
      <c r="D11" s="219"/>
      <c r="E11" s="203"/>
      <c r="F11" s="203"/>
      <c r="G11" s="203"/>
      <c r="H11" s="203"/>
      <c r="I11" s="217" t="s">
        <v>15</v>
      </c>
      <c r="J11" s="218"/>
      <c r="K11" s="219"/>
      <c r="L11" s="203"/>
      <c r="M11" s="203"/>
      <c r="N11" s="203"/>
      <c r="O11" s="203"/>
      <c r="P11" s="5"/>
    </row>
    <row r="12" spans="1:16" s="6" customFormat="1" ht="15" customHeight="1" x14ac:dyDescent="0.35">
      <c r="A12" s="4"/>
      <c r="B12" s="217" t="s">
        <v>16</v>
      </c>
      <c r="C12" s="218"/>
      <c r="D12" s="219"/>
      <c r="E12" s="203"/>
      <c r="F12" s="203"/>
      <c r="G12" s="203"/>
      <c r="H12" s="203"/>
      <c r="I12" s="217" t="s">
        <v>17</v>
      </c>
      <c r="J12" s="218"/>
      <c r="K12" s="219"/>
      <c r="L12" s="226">
        <f ca="1">NOW()</f>
        <v>42415.36341273148</v>
      </c>
      <c r="M12" s="226"/>
      <c r="N12" s="226"/>
      <c r="O12" s="226"/>
      <c r="P12" s="5"/>
    </row>
    <row r="13" spans="1:16" x14ac:dyDescent="0.25">
      <c r="A13" s="187"/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2"/>
    </row>
    <row r="14" spans="1:16" x14ac:dyDescent="0.25">
      <c r="A14" s="187"/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"/>
    </row>
    <row r="15" spans="1:16" x14ac:dyDescent="0.25">
      <c r="A15" s="187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2"/>
    </row>
    <row r="16" spans="1:16" x14ac:dyDescent="0.25">
      <c r="A16" s="187"/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2"/>
    </row>
    <row r="17" spans="1:16" x14ac:dyDescent="0.25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"/>
    </row>
    <row r="18" spans="1:16" x14ac:dyDescent="0.25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"/>
    </row>
    <row r="19" spans="1:16" x14ac:dyDescent="0.25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2"/>
    </row>
    <row r="20" spans="1:16" x14ac:dyDescent="0.25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"/>
    </row>
    <row r="21" spans="1:16" x14ac:dyDescent="0.25">
      <c r="A21" s="187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2"/>
    </row>
    <row r="22" spans="1:16" x14ac:dyDescent="0.25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2"/>
    </row>
    <row r="23" spans="1:16" x14ac:dyDescent="0.25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"/>
    </row>
    <row r="24" spans="1:16" x14ac:dyDescent="0.25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2"/>
    </row>
    <row r="25" spans="1:16" x14ac:dyDescent="0.25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2"/>
    </row>
    <row r="26" spans="1:16" x14ac:dyDescent="0.25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2"/>
    </row>
    <row r="27" spans="1:16" x14ac:dyDescent="0.25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2"/>
    </row>
    <row r="28" spans="1:16" x14ac:dyDescent="0.25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2"/>
    </row>
    <row r="29" spans="1:16" ht="15" customHeight="1" x14ac:dyDescent="0.25">
      <c r="A29" s="1"/>
      <c r="B29" s="1"/>
      <c r="C29" s="8"/>
      <c r="D29" s="8"/>
      <c r="E29" s="173" t="s">
        <v>18</v>
      </c>
      <c r="F29" s="175"/>
      <c r="G29" s="220" t="s">
        <v>19</v>
      </c>
      <c r="H29" s="221"/>
      <c r="I29" s="221"/>
      <c r="J29" s="221"/>
      <c r="K29" s="222"/>
      <c r="L29" s="87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80" t="s">
        <v>20</v>
      </c>
      <c r="F30" s="181"/>
      <c r="G30" s="220" t="s">
        <v>21</v>
      </c>
      <c r="H30" s="221"/>
      <c r="I30" s="221"/>
      <c r="J30" s="221"/>
      <c r="K30" s="222"/>
      <c r="L30" s="87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85" t="s">
        <v>23</v>
      </c>
      <c r="H31" s="41" t="s">
        <v>24</v>
      </c>
      <c r="I31" s="41" t="s">
        <v>25</v>
      </c>
      <c r="J31" s="41" t="s">
        <v>26</v>
      </c>
      <c r="K31" s="41" t="s">
        <v>27</v>
      </c>
      <c r="L31" s="78"/>
      <c r="M31" s="78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47" t="s">
        <v>30</v>
      </c>
      <c r="F32" s="247"/>
      <c r="G32" s="12">
        <v>7530</v>
      </c>
      <c r="H32" s="12">
        <v>6270</v>
      </c>
      <c r="I32" s="12">
        <v>5110</v>
      </c>
      <c r="J32" s="12">
        <v>3130</v>
      </c>
      <c r="K32" s="12">
        <v>2340</v>
      </c>
      <c r="L32" s="4"/>
      <c r="M32" s="70"/>
      <c r="N32" s="7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6920</v>
      </c>
      <c r="H33" s="12">
        <v>5720</v>
      </c>
      <c r="I33" s="12">
        <v>4610</v>
      </c>
      <c r="J33" s="12">
        <v>2740</v>
      </c>
      <c r="K33" s="12">
        <v>1990</v>
      </c>
      <c r="L33" s="4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6320</v>
      </c>
      <c r="H34" s="12">
        <v>5170</v>
      </c>
      <c r="I34" s="12">
        <v>4120</v>
      </c>
      <c r="J34" s="12">
        <v>2350</v>
      </c>
      <c r="K34" s="12">
        <v>1640</v>
      </c>
      <c r="L34" s="4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5720</v>
      </c>
      <c r="H35" s="12">
        <v>4900</v>
      </c>
      <c r="I35" s="12">
        <v>3630</v>
      </c>
      <c r="J35" s="12">
        <v>1960</v>
      </c>
      <c r="K35" s="12">
        <v>1290</v>
      </c>
      <c r="L35" s="4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12">
        <v>5120</v>
      </c>
      <c r="H36" s="12">
        <v>4630</v>
      </c>
      <c r="I36" s="12">
        <v>3140</v>
      </c>
      <c r="J36" s="12">
        <v>1570</v>
      </c>
      <c r="K36" s="12">
        <v>940</v>
      </c>
      <c r="L36" s="4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3" t="s">
        <v>35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5"/>
    </row>
    <row r="39" spans="1:16" s="6" customFormat="1" ht="15" customHeight="1" x14ac:dyDescent="0.35">
      <c r="A39" s="4"/>
      <c r="B39" s="211" t="s">
        <v>36</v>
      </c>
      <c r="C39" s="212"/>
      <c r="D39" s="211" t="s">
        <v>37</v>
      </c>
      <c r="E39" s="212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3" t="s">
        <v>44</v>
      </c>
      <c r="M39" s="214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4" t="s">
        <v>47</v>
      </c>
      <c r="C40" s="205"/>
      <c r="D40" s="204" t="s">
        <v>48</v>
      </c>
      <c r="E40" s="205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6" t="s">
        <v>79</v>
      </c>
      <c r="C41" s="206"/>
      <c r="D41" s="206" t="s">
        <v>107</v>
      </c>
      <c r="E41" s="206"/>
      <c r="F41" s="66">
        <v>1.5</v>
      </c>
      <c r="G41" s="65">
        <v>2</v>
      </c>
      <c r="H41" s="76" t="s">
        <v>85</v>
      </c>
      <c r="I41" s="90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108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7" t="s">
        <v>58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8"/>
      <c r="P43" s="5"/>
    </row>
    <row r="44" spans="1:16" s="6" customFormat="1" ht="15" customHeight="1" x14ac:dyDescent="0.35">
      <c r="A44" s="4"/>
      <c r="B44" s="4"/>
      <c r="C44" s="208" t="s">
        <v>59</v>
      </c>
      <c r="D44" s="208"/>
      <c r="E44" s="208"/>
      <c r="F44" s="208" t="s">
        <v>36</v>
      </c>
      <c r="G44" s="208"/>
      <c r="H44" s="37" t="s">
        <v>60</v>
      </c>
      <c r="I44" s="24" t="s">
        <v>61</v>
      </c>
      <c r="J44" s="37" t="s">
        <v>62</v>
      </c>
      <c r="K44" s="208" t="s">
        <v>63</v>
      </c>
      <c r="L44" s="208"/>
      <c r="M44" s="208" t="s">
        <v>64</v>
      </c>
      <c r="N44" s="208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9.8000000000000007</v>
      </c>
      <c r="G46" s="49">
        <v>56</v>
      </c>
      <c r="H46" s="34">
        <v>1</v>
      </c>
      <c r="I46" s="26">
        <v>6</v>
      </c>
      <c r="J46" s="26">
        <v>20</v>
      </c>
      <c r="K46" s="26" t="s">
        <v>87</v>
      </c>
      <c r="L46" s="26" t="s">
        <v>87</v>
      </c>
      <c r="M46" s="26">
        <v>26</v>
      </c>
      <c r="N46" s="26">
        <v>30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3" t="s">
        <v>76</v>
      </c>
      <c r="C48" s="196" t="s">
        <v>132</v>
      </c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  <c r="P48" s="5"/>
    </row>
    <row r="49" spans="1:17" s="6" customFormat="1" ht="15" customHeight="1" x14ac:dyDescent="0.35">
      <c r="A49" s="4"/>
      <c r="B49" s="194"/>
      <c r="C49" s="201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5"/>
      <c r="C50" s="190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2" t="s">
        <v>78</v>
      </c>
      <c r="C52" s="202"/>
      <c r="D52" s="202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5"/>
    </row>
    <row r="53" spans="1:17" s="6" customFormat="1" ht="12.9" customHeight="1" x14ac:dyDescent="0.35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5"/>
    </row>
    <row r="54" spans="1:17" s="6" customFormat="1" ht="12.9" customHeight="1" x14ac:dyDescent="0.35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6"/>
      <c r="I55" s="186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7"/>
      <c r="I56" s="187"/>
      <c r="J56" s="1"/>
      <c r="K56" s="1"/>
      <c r="L56" s="1"/>
      <c r="M56" s="188" t="s">
        <v>133</v>
      </c>
      <c r="N56" s="153"/>
      <c r="O56" s="189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E34:F34"/>
    <mergeCell ref="E35:F35"/>
    <mergeCell ref="B54:O54"/>
    <mergeCell ref="H55:I56"/>
    <mergeCell ref="M56:O56"/>
    <mergeCell ref="C50:O50"/>
    <mergeCell ref="B48:B50"/>
    <mergeCell ref="C48:O48"/>
    <mergeCell ref="C49:O49"/>
    <mergeCell ref="B52:D52"/>
    <mergeCell ref="E52:O52"/>
    <mergeCell ref="B53:O53"/>
    <mergeCell ref="G29:K29"/>
    <mergeCell ref="G30:K30"/>
    <mergeCell ref="E36:F36"/>
    <mergeCell ref="E29:F29"/>
    <mergeCell ref="E30:F30"/>
    <mergeCell ref="E31:F31"/>
    <mergeCell ref="E32:F32"/>
    <mergeCell ref="E33:F33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34</vt:i4>
      </vt:variant>
    </vt:vector>
  </HeadingPairs>
  <TitlesOfParts>
    <vt:vector size="68" baseType="lpstr">
      <vt:lpstr>W_SUB_INDEX</vt:lpstr>
      <vt:lpstr>W_H055E44-DA-R404A</vt:lpstr>
      <vt:lpstr>W_H080E44-DA_R404A </vt:lpstr>
      <vt:lpstr>W_H090E44-DA_R404A</vt:lpstr>
      <vt:lpstr>W_H100E44-DA_R404A </vt:lpstr>
      <vt:lpstr>W_H100E44-EA_R404A</vt:lpstr>
      <vt:lpstr>W_H125E44-DA_R404A </vt:lpstr>
      <vt:lpstr>W_H125E44-EA_R404A</vt:lpstr>
      <vt:lpstr>W_H150E44-DA_R404A</vt:lpstr>
      <vt:lpstr>W_H150E44-EA_R404A</vt:lpstr>
      <vt:lpstr>W_H150E44-GA_R404A</vt:lpstr>
      <vt:lpstr>W_H200E44-DA_R404A</vt:lpstr>
      <vt:lpstr>W_H200E44-EA_R404A</vt:lpstr>
      <vt:lpstr>W_H250E44-DA_R404A</vt:lpstr>
      <vt:lpstr>W_H250E44-EA_R404A</vt:lpstr>
      <vt:lpstr>W_H250E44-GA_R404A</vt:lpstr>
      <vt:lpstr>W_H300E44-DA_R404A</vt:lpstr>
      <vt:lpstr>W_H300E44-EA_R404A</vt:lpstr>
      <vt:lpstr>W_H300E44-GA_R404A</vt:lpstr>
      <vt:lpstr>W_H325E44-DA_R404A</vt:lpstr>
      <vt:lpstr>W_H325E44-EA_R404A</vt:lpstr>
      <vt:lpstr>W_H325E44-GA_R404A</vt:lpstr>
      <vt:lpstr>W_H100L44-DA_R404A</vt:lpstr>
      <vt:lpstr>W_H100L44-EA_R404A</vt:lpstr>
      <vt:lpstr>W_H100L44-GA_R404A</vt:lpstr>
      <vt:lpstr>W_H150L44-DA_R404A</vt:lpstr>
      <vt:lpstr>W_H150L44-EA_R404A</vt:lpstr>
      <vt:lpstr>W_H150L44-GA_R404A</vt:lpstr>
      <vt:lpstr>W_H200L44-DA_R404A</vt:lpstr>
      <vt:lpstr>W_H200L44-EA_R404A</vt:lpstr>
      <vt:lpstr>W_H200L44-GA_R404A</vt:lpstr>
      <vt:lpstr>W_H300L44-DA_R404A</vt:lpstr>
      <vt:lpstr>W_H300L44-EA_R404A</vt:lpstr>
      <vt:lpstr>W_H300L44-GA_R404A</vt:lpstr>
      <vt:lpstr>'W_H055E44-DA-R404A'!Print_Area</vt:lpstr>
      <vt:lpstr>'W_H080E44-DA_R404A '!Print_Area</vt:lpstr>
      <vt:lpstr>'W_H090E44-DA_R404A'!Print_Area</vt:lpstr>
      <vt:lpstr>'W_H100E44-DA_R404A '!Print_Area</vt:lpstr>
      <vt:lpstr>'W_H100E44-EA_R404A'!Print_Area</vt:lpstr>
      <vt:lpstr>'W_H100L44-DA_R404A'!Print_Area</vt:lpstr>
      <vt:lpstr>'W_H100L44-EA_R404A'!Print_Area</vt:lpstr>
      <vt:lpstr>'W_H100L44-GA_R404A'!Print_Area</vt:lpstr>
      <vt:lpstr>'W_H125E44-DA_R404A '!Print_Area</vt:lpstr>
      <vt:lpstr>'W_H125E44-EA_R404A'!Print_Area</vt:lpstr>
      <vt:lpstr>'W_H150E44-DA_R404A'!Print_Area</vt:lpstr>
      <vt:lpstr>'W_H150E44-EA_R404A'!Print_Area</vt:lpstr>
      <vt:lpstr>'W_H150E44-GA_R404A'!Print_Area</vt:lpstr>
      <vt:lpstr>'W_H150L44-DA_R404A'!Print_Area</vt:lpstr>
      <vt:lpstr>'W_H150L44-EA_R404A'!Print_Area</vt:lpstr>
      <vt:lpstr>'W_H150L44-GA_R404A'!Print_Area</vt:lpstr>
      <vt:lpstr>'W_H200E44-DA_R404A'!Print_Area</vt:lpstr>
      <vt:lpstr>'W_H200E44-EA_R404A'!Print_Area</vt:lpstr>
      <vt:lpstr>'W_H200L44-DA_R404A'!Print_Area</vt:lpstr>
      <vt:lpstr>'W_H200L44-EA_R404A'!Print_Area</vt:lpstr>
      <vt:lpstr>'W_H200L44-GA_R404A'!Print_Area</vt:lpstr>
      <vt:lpstr>'W_H250E44-DA_R404A'!Print_Area</vt:lpstr>
      <vt:lpstr>'W_H250E44-EA_R404A'!Print_Area</vt:lpstr>
      <vt:lpstr>'W_H250E44-GA_R404A'!Print_Area</vt:lpstr>
      <vt:lpstr>'W_H300E44-DA_R404A'!Print_Area</vt:lpstr>
      <vt:lpstr>'W_H300E44-EA_R404A'!Print_Area</vt:lpstr>
      <vt:lpstr>'W_H300E44-GA_R404A'!Print_Area</vt:lpstr>
      <vt:lpstr>'W_H300L44-DA_R404A'!Print_Area</vt:lpstr>
      <vt:lpstr>'W_H300L44-EA_R404A'!Print_Area</vt:lpstr>
      <vt:lpstr>'W_H300L44-GA_R404A'!Print_Area</vt:lpstr>
      <vt:lpstr>'W_H325E44-DA_R404A'!Print_Area</vt:lpstr>
      <vt:lpstr>'W_H325E44-EA_R404A'!Print_Area</vt:lpstr>
      <vt:lpstr>'W_H325E44-GA_R404A'!Print_Area</vt:lpstr>
      <vt:lpstr>W_SUB_INDEX!Print_Area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Vallbracht</dc:creator>
  <cp:lastModifiedBy>Dave Vallbracht</cp:lastModifiedBy>
  <dcterms:created xsi:type="dcterms:W3CDTF">2015-10-23T14:34:47Z</dcterms:created>
  <dcterms:modified xsi:type="dcterms:W3CDTF">2016-02-15T13:47:18Z</dcterms:modified>
</cp:coreProperties>
</file>