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0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5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6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7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9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21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40" windowWidth="10460" windowHeight="6720" tabRatio="834"/>
  </bookViews>
  <sheets>
    <sheet name="W_SUB_INDEX" sheetId="35" r:id="rId1"/>
    <sheet name="W_H055E44-DA-R404A" sheetId="1" r:id="rId2"/>
    <sheet name="W_H080E44-DA_R404A " sheetId="3" r:id="rId3"/>
    <sheet name="W_H090E44-DA_R404A" sheetId="4" r:id="rId4"/>
    <sheet name="W_H100E44-DA_R404A " sheetId="5" r:id="rId5"/>
    <sheet name="W_H100E44-EA_R404A" sheetId="6" r:id="rId6"/>
    <sheet name="W_H125E44-DA_R404A " sheetId="7" r:id="rId7"/>
    <sheet name="W_H125E44-EA_R404A" sheetId="8" r:id="rId8"/>
    <sheet name="W_H150E44-DA_R404A" sheetId="9" r:id="rId9"/>
    <sheet name="W_H150E44-EA_R404A" sheetId="10" r:id="rId10"/>
    <sheet name="W_H150E44_GA_R404A" sheetId="11" r:id="rId11"/>
    <sheet name="W_H200E44-DA_R404A" sheetId="12" r:id="rId12"/>
    <sheet name="W_H200E44-EA_R404A" sheetId="13" r:id="rId13"/>
    <sheet name="W_H250E44-DA_R404A" sheetId="14" r:id="rId14"/>
    <sheet name="W_H250E44-EA_R404A" sheetId="15" r:id="rId15"/>
    <sheet name="W_H250E44-GA_R404A" sheetId="32" r:id="rId16"/>
    <sheet name="W_H300E44-DA_R404A" sheetId="17" r:id="rId17"/>
    <sheet name="W_H300E44-EA_R404A " sheetId="19" r:id="rId18"/>
    <sheet name="W_H300E44-GA_R404A" sheetId="31" r:id="rId19"/>
    <sheet name="W_H325E44-DA_R404A" sheetId="20" r:id="rId20"/>
    <sheet name="W_H325E44-EA_R404A" sheetId="33" r:id="rId21"/>
    <sheet name="W_H325E44-GA_R404A" sheetId="34" r:id="rId22"/>
  </sheets>
  <definedNames>
    <definedName name="_xlnm.Print_Area" localSheetId="1">'W_H055E44-DA-R404A'!$A$1:$P$56</definedName>
    <definedName name="_xlnm.Print_Area" localSheetId="2">'W_H080E44-DA_R404A '!$A$1:$P$56</definedName>
    <definedName name="_xlnm.Print_Area" localSheetId="3">'W_H090E44-DA_R404A'!$A$1:$P$56</definedName>
    <definedName name="_xlnm.Print_Area" localSheetId="4">'W_H100E44-DA_R404A '!$A$1:$P$56</definedName>
    <definedName name="_xlnm.Print_Area" localSheetId="5">'W_H100E44-EA_R404A'!$A$1:$P$56</definedName>
    <definedName name="_xlnm.Print_Area" localSheetId="6">'W_H125E44-DA_R404A '!$A$1:$P$56</definedName>
    <definedName name="_xlnm.Print_Area" localSheetId="7">'W_H125E44-EA_R404A'!$A$1:$P$56</definedName>
    <definedName name="_xlnm.Print_Area" localSheetId="10">W_H150E44_GA_R404A!$A$1:$P$56</definedName>
    <definedName name="_xlnm.Print_Area" localSheetId="8">'W_H150E44-DA_R404A'!$A$1:$P$56</definedName>
    <definedName name="_xlnm.Print_Area" localSheetId="9">'W_H150E44-EA_R404A'!$A$1:$P$56</definedName>
    <definedName name="_xlnm.Print_Area" localSheetId="11">'W_H200E44-DA_R404A'!$A$1:$P$56</definedName>
    <definedName name="_xlnm.Print_Area" localSheetId="12">'W_H200E44-EA_R404A'!$A$1:$P$56</definedName>
    <definedName name="_xlnm.Print_Area" localSheetId="13">'W_H250E44-DA_R404A'!$A$1:$P$56</definedName>
    <definedName name="_xlnm.Print_Area" localSheetId="14">'W_H250E44-EA_R404A'!$A$1:$P$56</definedName>
    <definedName name="_xlnm.Print_Area" localSheetId="15">'W_H250E44-GA_R404A'!$A$1:$P$56</definedName>
    <definedName name="_xlnm.Print_Area" localSheetId="16">'W_H300E44-DA_R404A'!$A$1:$P$56</definedName>
    <definedName name="_xlnm.Print_Area" localSheetId="17">'W_H300E44-EA_R404A '!$A$1:$P$56</definedName>
    <definedName name="_xlnm.Print_Area" localSheetId="18">'W_H300E44-GA_R404A'!$A$1:$P$56</definedName>
    <definedName name="_xlnm.Print_Area" localSheetId="19">'W_H325E44-DA_R404A'!$A$1:$P$56</definedName>
    <definedName name="_xlnm.Print_Area" localSheetId="20">'W_H325E44-EA_R404A'!$A$1:$P$56</definedName>
    <definedName name="_xlnm.Print_Area" localSheetId="21">'W_H325E44-GA_R404A'!$A$1:$P$56</definedName>
    <definedName name="_xlnm.Print_Area" localSheetId="0">W_SUB_INDEX!$A$1:$P$56</definedName>
  </definedNames>
  <calcPr calcId="144525"/>
</workbook>
</file>

<file path=xl/calcChain.xml><?xml version="1.0" encoding="utf-8"?>
<calcChain xmlns="http://schemas.openxmlformats.org/spreadsheetml/2006/main">
  <c r="L12" i="34" l="1"/>
  <c r="L12" i="33"/>
  <c r="L12" i="32"/>
  <c r="L12" i="31" l="1"/>
  <c r="L12" i="20" l="1"/>
  <c r="L12" i="19"/>
  <c r="L12" i="17"/>
  <c r="L12" i="15"/>
  <c r="L12" i="14" l="1"/>
  <c r="L12" i="13"/>
  <c r="L12" i="12" l="1"/>
  <c r="L12" i="11"/>
  <c r="L12" i="10"/>
  <c r="L12" i="9" l="1"/>
  <c r="L12" i="8" l="1"/>
  <c r="L12" i="7"/>
  <c r="L12" i="6"/>
  <c r="L12" i="5"/>
  <c r="L12" i="4"/>
  <c r="L12" i="3"/>
  <c r="L12" i="1" l="1"/>
</calcChain>
</file>

<file path=xl/sharedStrings.xml><?xml version="1.0" encoding="utf-8"?>
<sst xmlns="http://schemas.openxmlformats.org/spreadsheetml/2006/main" count="2073" uniqueCount="169">
  <si>
    <t>HEAT TRANSFER PRODUCTS GROUP, LLC</t>
  </si>
  <si>
    <t>SUBMITTAL DATA SHEET</t>
  </si>
  <si>
    <t>3885 Crestwood Parkway / Suite 500</t>
  </si>
  <si>
    <t>Duluth, GA  30096</t>
  </si>
  <si>
    <t>Air Cooled Condensing Unit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</si>
  <si>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</si>
  <si>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</si>
  <si>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</si>
  <si>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</si>
  <si>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</si>
  <si>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</si>
  <si>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</si>
  <si>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</si>
  <si>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</si>
  <si>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</si>
  <si>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</si>
  <si>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</si>
  <si>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</si>
  <si>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Outdoor</t>
  </si>
  <si>
    <t>CAPACITY DATA (BTUH) / R404A / R507</t>
  </si>
  <si>
    <t xml:space="preserve">Ambient </t>
  </si>
  <si>
    <t>Saturated Suction Temperature (SST)</t>
  </si>
  <si>
    <t>Temperature</t>
  </si>
  <si>
    <t>+30 F</t>
  </si>
  <si>
    <t>+25 F</t>
  </si>
  <si>
    <t>+20 F</t>
  </si>
  <si>
    <t>+10 F</t>
  </si>
  <si>
    <t>+5 F</t>
  </si>
  <si>
    <t>0 F</t>
  </si>
  <si>
    <t>+90 Deg F</t>
  </si>
  <si>
    <t>+95 Deg F</t>
  </si>
  <si>
    <t>+100 Deg F</t>
  </si>
  <si>
    <t>+105 Deg F</t>
  </si>
  <si>
    <t>+110 Deg F</t>
  </si>
  <si>
    <t>PHYSICAL DATA</t>
  </si>
  <si>
    <t>Compressor</t>
  </si>
  <si>
    <t xml:space="preserve">Compressor </t>
  </si>
  <si>
    <t>Unit</t>
  </si>
  <si>
    <t>Fan</t>
  </si>
  <si>
    <t>Std Rcvr</t>
  </si>
  <si>
    <t>OS Rcvr</t>
  </si>
  <si>
    <t>Summer</t>
  </si>
  <si>
    <t xml:space="preserve">Winter </t>
  </si>
  <si>
    <t>Refrig Conn (ODS)</t>
  </si>
  <si>
    <t xml:space="preserve">Sound </t>
  </si>
  <si>
    <t>Net</t>
  </si>
  <si>
    <t>Type</t>
  </si>
  <si>
    <t>Model #</t>
  </si>
  <si>
    <t>HP</t>
  </si>
  <si>
    <t>Qty</t>
  </si>
  <si>
    <t>Cap (90%)</t>
  </si>
  <si>
    <t>Charge</t>
  </si>
  <si>
    <t>Charge +</t>
  </si>
  <si>
    <t>Liquid</t>
  </si>
  <si>
    <t>Suction</t>
  </si>
  <si>
    <t>dBA *</t>
  </si>
  <si>
    <t>Weight</t>
  </si>
  <si>
    <t>Hermetic</t>
  </si>
  <si>
    <t>ELECTRICAL DATA</t>
  </si>
  <si>
    <t>Voltage Characteristics</t>
  </si>
  <si>
    <t>Cond Fan</t>
  </si>
  <si>
    <t xml:space="preserve">Max Evap </t>
  </si>
  <si>
    <t>Max Def</t>
  </si>
  <si>
    <t>Air Defrost **</t>
  </si>
  <si>
    <t>Electric Defrost **</t>
  </si>
  <si>
    <t>Volts</t>
  </si>
  <si>
    <t>Phase</t>
  </si>
  <si>
    <t>Hertz</t>
  </si>
  <si>
    <t>RLA</t>
  </si>
  <si>
    <t>LRA</t>
  </si>
  <si>
    <t>FLA</t>
  </si>
  <si>
    <t>Fan Amps</t>
  </si>
  <si>
    <t>Htr Amps</t>
  </si>
  <si>
    <t>MCA</t>
  </si>
  <si>
    <t>MOPD</t>
  </si>
  <si>
    <t>208/230</t>
  </si>
  <si>
    <t>Notes:</t>
  </si>
  <si>
    <t>* Estimated operating sound pressure value (dBA) measured 10' from the unit air discharge</t>
  </si>
  <si>
    <t>Additional Comments:</t>
  </si>
  <si>
    <t>RST45C1E</t>
  </si>
  <si>
    <t>3/8"</t>
  </si>
  <si>
    <t>5/8"</t>
  </si>
  <si>
    <t>5.9 Lb's</t>
  </si>
  <si>
    <t xml:space="preserve"> 11 Lb's</t>
  </si>
  <si>
    <t>137 Lb's</t>
  </si>
  <si>
    <t>140 Lb's</t>
  </si>
  <si>
    <t>RST55C1E</t>
  </si>
  <si>
    <t>144 Lb's</t>
  </si>
  <si>
    <t>RST64C1E</t>
  </si>
  <si>
    <t>RST70C1E</t>
  </si>
  <si>
    <t>150 Lb's</t>
  </si>
  <si>
    <t>RST97C1E</t>
  </si>
  <si>
    <t>1/2"</t>
  </si>
  <si>
    <t>7/8"</t>
  </si>
  <si>
    <t>175 Lb's</t>
  </si>
  <si>
    <t>11 Lb's</t>
  </si>
  <si>
    <t>13.6 Lb's</t>
  </si>
  <si>
    <t>CS10K6E</t>
  </si>
  <si>
    <t>185 Lb's</t>
  </si>
  <si>
    <t>205 Lb's</t>
  </si>
  <si>
    <t>CS12K6E</t>
  </si>
  <si>
    <t>212 Lb's</t>
  </si>
  <si>
    <t>CS14K6E</t>
  </si>
  <si>
    <t>20.9 Lb's</t>
  </si>
  <si>
    <t>228 Lb's</t>
  </si>
  <si>
    <t>CS18K6E</t>
  </si>
  <si>
    <t>246 Lb's</t>
  </si>
  <si>
    <t>CS20K6E</t>
  </si>
  <si>
    <t>28 Lb's</t>
  </si>
  <si>
    <t>37.9 Lb's</t>
  </si>
  <si>
    <t>1-1/8"</t>
  </si>
  <si>
    <t>13,340</t>
  </si>
  <si>
    <t>14,320</t>
  </si>
  <si>
    <t>15,280</t>
  </si>
  <si>
    <t>16,270</t>
  </si>
  <si>
    <t>** The MCA and MOPD values include an allowance of (1) amp for the control circuit</t>
  </si>
  <si>
    <t>20,940</t>
  </si>
  <si>
    <t>19,700</t>
  </si>
  <si>
    <t>18,440</t>
  </si>
  <si>
    <t>12,290</t>
  </si>
  <si>
    <t>12,960</t>
  </si>
  <si>
    <t>13,620</t>
  </si>
  <si>
    <t>14,260</t>
  </si>
  <si>
    <t>1.63 Lb's</t>
  </si>
  <si>
    <t>2.73 Lb's</t>
  </si>
  <si>
    <t>4.87 Lb's</t>
  </si>
  <si>
    <t>3.1 Lb's</t>
  </si>
  <si>
    <t>3.8 Lb's</t>
  </si>
  <si>
    <t>7.83 Lb's</t>
  </si>
  <si>
    <t>7.8 Lb's</t>
  </si>
  <si>
    <t>http://witt.htpgusa.com</t>
  </si>
  <si>
    <t xml:space="preserve"> W Series - Model WBH / WFH</t>
  </si>
  <si>
    <t xml:space="preserve"> + Applies to flooded head pressure control units only (model WFH) with standard receiver option </t>
  </si>
  <si>
    <t>W_SBMTL_1115-A</t>
  </si>
  <si>
    <t>SUBMITTAL DATA INDEX</t>
  </si>
  <si>
    <t xml:space="preserve">LEFT CLICK ON UNIT MODEL NUMBER LISTED BELOW FOR THE APPLICABLE SUBMITTAL SHEET </t>
  </si>
  <si>
    <t>REFRIGERANT</t>
  </si>
  <si>
    <t>VOLTS / PHASE / HERTZ</t>
  </si>
  <si>
    <t>208/230/1/60</t>
  </si>
  <si>
    <t>208/230/3/60</t>
  </si>
  <si>
    <t>460/3/60</t>
  </si>
  <si>
    <t>R404A</t>
  </si>
  <si>
    <t>N/A</t>
  </si>
  <si>
    <t>NOTE</t>
  </si>
  <si>
    <t xml:space="preserve"> * Designates model style;  "B" is non-flooded model / "F" is flooded model ("flood" = low ambient head press control valve)</t>
  </si>
  <si>
    <t>Next Generation</t>
  </si>
  <si>
    <t>Medium Temp Hermetic</t>
  </si>
  <si>
    <t xml:space="preserve">  W - Series Models WBH / WFH</t>
  </si>
  <si>
    <t>W_SUB_INDEX_1115-A</t>
  </si>
  <si>
    <t>W*H055E44-DA</t>
  </si>
  <si>
    <t>W*H080E44-DA</t>
  </si>
  <si>
    <t>W*H090E44-DA</t>
  </si>
  <si>
    <t>W*H100E44-DA</t>
  </si>
  <si>
    <t>W*H125E44-DA</t>
  </si>
  <si>
    <t>W*H150E44-DA</t>
  </si>
  <si>
    <t>W*H200E44-DA</t>
  </si>
  <si>
    <t>W*H250E44-DA</t>
  </si>
  <si>
    <t>W*H300E44-DA</t>
  </si>
  <si>
    <t>W*H325E44-DA</t>
  </si>
  <si>
    <t>W*H100E44-EA</t>
  </si>
  <si>
    <t>W*H125E44-EA</t>
  </si>
  <si>
    <t>W*H150E44-EA</t>
  </si>
  <si>
    <t>W*H200E44-EA</t>
  </si>
  <si>
    <t>W*H250E44-EA</t>
  </si>
  <si>
    <t>W*H300E44-EA</t>
  </si>
  <si>
    <t>W*H325E44-EA</t>
  </si>
  <si>
    <t>W*H250E44-GA</t>
  </si>
  <si>
    <t>W*H300E44-GA</t>
  </si>
  <si>
    <t>W*H325E44-GA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</si>
</sst>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name val="Helvetica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Helvetica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i/>
      <sz val="12"/>
      <color rgb="FFFF0000"/>
      <name val="Arial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9" fillId="0" borderId="0"/>
  </cellStyleXfs>
  <cellXfs count="217">
    <xf numFmtId="0" fontId="0" fillId="0" borderId="0" xfId="0"/>
    <xf numFmtId="0" fontId="1" fillId="2" borderId="0" xfId="1" applyFill="1"/>
    <xf numFmtId="0" fontId="1" fillId="2" borderId="0" xfId="1" applyFill="1" applyAlignment="1">
      <alignment horizontal="center"/>
    </xf>
    <xf numFmtId="0" fontId="1" fillId="2" borderId="0" xfId="1" applyFill="1" applyBorder="1"/>
    <xf numFmtId="0" fontId="1" fillId="0" borderId="0" xfId="1"/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vertical="center"/>
    </xf>
    <xf numFmtId="0" fontId="1" fillId="2" borderId="0" xfId="1" applyFill="1" applyBorder="1" applyAlignment="1">
      <alignment vertical="center"/>
    </xf>
    <xf numFmtId="0" fontId="1" fillId="0" borderId="0" xfId="1" applyAlignment="1">
      <alignment vertical="center"/>
    </xf>
    <xf numFmtId="0" fontId="1" fillId="2" borderId="0" xfId="1" applyFill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49" fontId="1" fillId="2" borderId="1" xfId="1" applyNumberFormat="1" applyFont="1" applyFill="1" applyBorder="1" applyAlignment="1">
      <alignment horizontal="center" vertical="center"/>
    </xf>
    <xf numFmtId="3" fontId="1" fillId="2" borderId="1" xfId="3" applyNumberFormat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0" fontId="1" fillId="2" borderId="0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/>
    <xf numFmtId="0" fontId="1" fillId="0" borderId="0" xfId="1" applyFill="1" applyBorder="1" applyAlignment="1">
      <alignment horizontal="center"/>
    </xf>
    <xf numFmtId="0" fontId="1" fillId="0" borderId="0" xfId="1" applyAlignment="1">
      <alignment horizontal="center"/>
    </xf>
    <xf numFmtId="12" fontId="1" fillId="2" borderId="11" xfId="1" applyNumberFormat="1" applyFont="1" applyFill="1" applyBorder="1" applyAlignment="1">
      <alignment horizontal="center" vertical="center"/>
    </xf>
    <xf numFmtId="12" fontId="1" fillId="2" borderId="11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/>
    </xf>
    <xf numFmtId="12" fontId="1" fillId="0" borderId="11" xfId="1" applyNumberFormat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vertical="center"/>
    </xf>
    <xf numFmtId="12" fontId="1" fillId="0" borderId="11" xfId="1" applyNumberFormat="1" applyFont="1" applyFill="1" applyBorder="1" applyAlignment="1">
      <alignment horizontal="center" vertical="center"/>
    </xf>
    <xf numFmtId="3" fontId="1" fillId="0" borderId="1" xfId="1" applyNumberFormat="1" applyBorder="1" applyAlignment="1">
      <alignment horizontal="center" vertical="center"/>
    </xf>
    <xf numFmtId="3" fontId="1" fillId="2" borderId="1" xfId="1" applyNumberFormat="1" applyFont="1" applyFill="1" applyBorder="1" applyAlignment="1">
      <alignment horizontal="center" vertical="center"/>
    </xf>
    <xf numFmtId="3" fontId="1" fillId="0" borderId="1" xfId="1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vertical="center"/>
    </xf>
    <xf numFmtId="49" fontId="3" fillId="2" borderId="0" xfId="1" applyNumberFormat="1" applyFont="1" applyFill="1" applyBorder="1" applyAlignment="1">
      <alignment horizontal="center" vertical="center"/>
    </xf>
    <xf numFmtId="3" fontId="1" fillId="2" borderId="0" xfId="3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vertical="center"/>
    </xf>
    <xf numFmtId="3" fontId="10" fillId="0" borderId="0" xfId="0" applyNumberFormat="1" applyFont="1" applyBorder="1" applyAlignment="1">
      <alignment horizontal="center" vertical="center"/>
    </xf>
    <xf numFmtId="3" fontId="1" fillId="2" borderId="0" xfId="1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shrinkToFit="1"/>
    </xf>
    <xf numFmtId="3" fontId="11" fillId="2" borderId="0" xfId="0" applyNumberFormat="1" applyFont="1" applyFill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3" fontId="1" fillId="0" borderId="0" xfId="1" applyNumberFormat="1" applyBorder="1" applyAlignment="1">
      <alignment horizontal="center" vertical="center"/>
    </xf>
    <xf numFmtId="3" fontId="1" fillId="2" borderId="0" xfId="1" applyNumberForma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center"/>
    </xf>
    <xf numFmtId="0" fontId="5" fillId="2" borderId="0" xfId="2" applyFill="1" applyBorder="1" applyAlignment="1">
      <alignment horizontal="center"/>
    </xf>
    <xf numFmtId="0" fontId="1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164" fontId="1" fillId="2" borderId="0" xfId="1" applyNumberFormat="1" applyFill="1" applyBorder="1" applyAlignment="1">
      <alignment horizontal="left" vertical="center"/>
    </xf>
    <xf numFmtId="0" fontId="14" fillId="2" borderId="0" xfId="1" applyFont="1" applyFill="1" applyBorder="1" applyAlignment="1">
      <alignment horizontal="center" vertical="center" textRotation="255"/>
    </xf>
    <xf numFmtId="0" fontId="3" fillId="2" borderId="42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textRotation="255"/>
    </xf>
    <xf numFmtId="0" fontId="1" fillId="2" borderId="0" xfId="1" applyFont="1" applyFill="1"/>
    <xf numFmtId="0" fontId="1" fillId="2" borderId="0" xfId="1" applyFont="1" applyFill="1" applyBorder="1"/>
    <xf numFmtId="0" fontId="1" fillId="0" borderId="0" xfId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5" fillId="2" borderId="36" xfId="2" applyFill="1" applyBorder="1" applyAlignment="1">
      <alignment horizontal="center" vertical="center"/>
    </xf>
    <xf numFmtId="0" fontId="5" fillId="2" borderId="37" xfId="2" applyFill="1" applyBorder="1" applyAlignment="1">
      <alignment horizontal="center" vertical="center"/>
    </xf>
    <xf numFmtId="0" fontId="5" fillId="2" borderId="38" xfId="2" applyFill="1" applyBorder="1" applyAlignment="1">
      <alignment horizontal="center" vertical="center"/>
    </xf>
    <xf numFmtId="0" fontId="5" fillId="2" borderId="39" xfId="2" applyFill="1" applyBorder="1" applyAlignment="1">
      <alignment horizontal="center" vertical="center"/>
    </xf>
    <xf numFmtId="0" fontId="5" fillId="2" borderId="40" xfId="2" applyFill="1" applyBorder="1" applyAlignment="1">
      <alignment horizontal="center" vertical="center"/>
    </xf>
    <xf numFmtId="0" fontId="5" fillId="2" borderId="41" xfId="2" applyFill="1" applyBorder="1" applyAlignment="1">
      <alignment horizontal="center" vertical="center"/>
    </xf>
    <xf numFmtId="0" fontId="12" fillId="2" borderId="16" xfId="1" applyFont="1" applyFill="1" applyBorder="1" applyAlignment="1">
      <alignment horizontal="left" vertical="center"/>
    </xf>
    <xf numFmtId="0" fontId="12" fillId="2" borderId="17" xfId="1" applyFont="1" applyFill="1" applyBorder="1" applyAlignment="1">
      <alignment horizontal="left" vertical="center"/>
    </xf>
    <xf numFmtId="0" fontId="12" fillId="2" borderId="18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center"/>
    </xf>
    <xf numFmtId="0" fontId="1" fillId="2" borderId="2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4" fillId="2" borderId="24" xfId="1" applyFont="1" applyFill="1" applyBorder="1" applyAlignment="1">
      <alignment horizontal="center" vertical="center" textRotation="255"/>
    </xf>
    <xf numFmtId="0" fontId="14" fillId="2" borderId="25" xfId="1" applyFont="1" applyFill="1" applyBorder="1" applyAlignment="1">
      <alignment horizontal="center" vertical="center" textRotation="255"/>
    </xf>
    <xf numFmtId="0" fontId="14" fillId="2" borderId="19" xfId="1" applyFont="1" applyFill="1" applyBorder="1" applyAlignment="1">
      <alignment horizontal="center" vertical="center" textRotation="255"/>
    </xf>
    <xf numFmtId="0" fontId="14" fillId="2" borderId="0" xfId="1" applyFont="1" applyFill="1" applyBorder="1" applyAlignment="1">
      <alignment horizontal="center" vertical="center" textRotation="255"/>
    </xf>
    <xf numFmtId="0" fontId="14" fillId="2" borderId="20" xfId="1" applyFont="1" applyFill="1" applyBorder="1" applyAlignment="1">
      <alignment horizontal="center" vertical="center" textRotation="255"/>
    </xf>
    <xf numFmtId="0" fontId="14" fillId="2" borderId="21" xfId="1" applyFont="1" applyFill="1" applyBorder="1" applyAlignment="1">
      <alignment horizontal="center" vertical="center" textRotation="255"/>
    </xf>
    <xf numFmtId="0" fontId="5" fillId="2" borderId="26" xfId="2" applyFill="1" applyBorder="1" applyAlignment="1">
      <alignment horizontal="center" vertical="center"/>
    </xf>
    <xf numFmtId="0" fontId="5" fillId="2" borderId="27" xfId="2" applyFill="1" applyBorder="1" applyAlignment="1">
      <alignment horizontal="center" vertical="center"/>
    </xf>
    <xf numFmtId="0" fontId="5" fillId="2" borderId="28" xfId="2" applyFill="1" applyBorder="1" applyAlignment="1">
      <alignment horizontal="center" vertical="center"/>
    </xf>
    <xf numFmtId="0" fontId="1" fillId="2" borderId="26" xfId="1" applyFill="1" applyBorder="1" applyAlignment="1">
      <alignment horizontal="center" vertical="center"/>
    </xf>
    <xf numFmtId="0" fontId="1" fillId="2" borderId="27" xfId="1" applyFill="1" applyBorder="1" applyAlignment="1">
      <alignment horizontal="center" vertical="center"/>
    </xf>
    <xf numFmtId="0" fontId="1" fillId="2" borderId="29" xfId="1" applyFill="1" applyBorder="1" applyAlignment="1">
      <alignment horizontal="center" vertical="center"/>
    </xf>
    <xf numFmtId="0" fontId="1" fillId="2" borderId="30" xfId="1" applyFill="1" applyBorder="1" applyAlignment="1">
      <alignment horizontal="center" vertical="center"/>
    </xf>
    <xf numFmtId="0" fontId="1" fillId="2" borderId="31" xfId="1" applyFill="1" applyBorder="1" applyAlignment="1">
      <alignment horizontal="center" vertical="center"/>
    </xf>
    <xf numFmtId="0" fontId="5" fillId="2" borderId="3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33" xfId="2" applyFill="1" applyBorder="1" applyAlignment="1">
      <alignment horizontal="center" vertical="center"/>
    </xf>
    <xf numFmtId="0" fontId="5" fillId="2" borderId="34" xfId="2" applyFill="1" applyBorder="1" applyAlignment="1">
      <alignment horizontal="center" vertical="center"/>
    </xf>
    <xf numFmtId="0" fontId="5" fillId="2" borderId="1" xfId="2" applyFill="1" applyBorder="1" applyAlignment="1">
      <alignment horizontal="center" vertical="center"/>
    </xf>
    <xf numFmtId="0" fontId="5" fillId="2" borderId="35" xfId="2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35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3" fillId="4" borderId="17" xfId="1" applyFont="1" applyFill="1" applyBorder="1" applyAlignment="1">
      <alignment horizontal="center" vertical="center"/>
    </xf>
    <xf numFmtId="0" fontId="13" fillId="4" borderId="18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3" fillId="2" borderId="23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2" fillId="2" borderId="5" xfId="1" applyFont="1" applyFill="1" applyBorder="1" applyAlignment="1">
      <alignment horizontal="center" vertical="center"/>
    </xf>
    <xf numFmtId="0" fontId="2" fillId="2" borderId="1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5" xfId="2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49" fontId="3" fillId="2" borderId="2" xfId="1" applyNumberFormat="1" applyFont="1" applyFill="1" applyBorder="1" applyAlignment="1">
      <alignment horizontal="center" vertical="center"/>
    </xf>
    <xf numFmtId="49" fontId="3" fillId="2" borderId="4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 shrinkToFit="1"/>
    </xf>
    <xf numFmtId="0" fontId="3" fillId="2" borderId="10" xfId="1" applyFont="1" applyFill="1" applyBorder="1" applyAlignment="1">
      <alignment horizontal="center" vertical="center" shrinkToFit="1"/>
    </xf>
    <xf numFmtId="0" fontId="1" fillId="3" borderId="1" xfId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2" borderId="2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1" fillId="0" borderId="2" xfId="1" applyNumberFormat="1" applyFont="1" applyBorder="1" applyAlignment="1">
      <alignment vertical="center"/>
    </xf>
    <xf numFmtId="0" fontId="1" fillId="0" borderId="3" xfId="1" applyNumberFormat="1" applyFont="1" applyBorder="1" applyAlignment="1">
      <alignment vertical="center"/>
    </xf>
    <xf numFmtId="0" fontId="1" fillId="0" borderId="4" xfId="1" applyNumberFormat="1" applyFont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left" vertical="center"/>
    </xf>
    <xf numFmtId="0" fontId="1" fillId="0" borderId="2" xfId="1" applyFont="1" applyFill="1" applyBorder="1" applyAlignment="1">
      <alignment vertical="center"/>
    </xf>
    <xf numFmtId="0" fontId="1" fillId="0" borderId="3" xfId="1" applyFont="1" applyFill="1" applyBorder="1" applyAlignment="1">
      <alignment vertical="center"/>
    </xf>
    <xf numFmtId="0" fontId="1" fillId="0" borderId="4" xfId="1" applyFont="1" applyFill="1" applyBorder="1" applyAlignment="1">
      <alignment vertical="center"/>
    </xf>
    <xf numFmtId="0" fontId="8" fillId="2" borderId="1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left" vertical="center"/>
    </xf>
    <xf numFmtId="0" fontId="1" fillId="2" borderId="3" xfId="1" applyFont="1" applyFill="1" applyBorder="1" applyAlignment="1">
      <alignment horizontal="left" vertical="center"/>
    </xf>
    <xf numFmtId="0" fontId="1" fillId="2" borderId="4" xfId="1" applyFont="1" applyFill="1" applyBorder="1" applyAlignment="1">
      <alignment horizontal="left" vertical="center"/>
    </xf>
    <xf numFmtId="164" fontId="1" fillId="3" borderId="1" xfId="1" applyNumberFormat="1" applyFont="1" applyFill="1" applyBorder="1" applyAlignment="1">
      <alignment horizontal="left" vertical="center"/>
    </xf>
    <xf numFmtId="0" fontId="1" fillId="3" borderId="2" xfId="1" applyFont="1" applyFill="1" applyBorder="1" applyAlignment="1">
      <alignment horizontal="left" vertical="center"/>
    </xf>
    <xf numFmtId="0" fontId="1" fillId="3" borderId="3" xfId="1" applyFont="1" applyFill="1" applyBorder="1" applyAlignment="1">
      <alignment horizontal="left" vertical="center"/>
    </xf>
    <xf numFmtId="0" fontId="1" fillId="3" borderId="4" xfId="1" applyFont="1" applyFill="1" applyBorder="1" applyAlignment="1">
      <alignment horizontal="left" vertical="center"/>
    </xf>
    <xf numFmtId="0" fontId="2" fillId="2" borderId="6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left" vertical="center"/>
    </xf>
    <xf numFmtId="0" fontId="1" fillId="0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0" borderId="1" xfId="1" applyFont="1" applyFill="1" applyBorder="1" applyAlignment="1">
      <alignment vertical="center"/>
    </xf>
    <xf numFmtId="0" fontId="1" fillId="2" borderId="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</cellXfs>
  <cellStyles count="5">
    <cellStyle name="Hyperlink" xfId="2" builtinId="8"/>
    <cellStyle name="Normal" xfId="0" builtinId="0"/>
    <cellStyle name="Normal 2" xfId="1"/>
    <cellStyle name="Normal 3" xfId="4"/>
    <cellStyle name="Normal_R-404A EXTENDED WORKSHEET rev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9.png@01D0572D.9CD9D21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3.png"/><Relationship Id="rId4" Type="http://schemas.openxmlformats.org/officeDocument/2006/relationships/image" Target="cid:image009.png@01D0572D.9CD9D2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84287</xdr:colOff>
      <xdr:row>54</xdr:row>
      <xdr:rowOff>0</xdr:rowOff>
    </xdr:from>
    <xdr:to>
      <xdr:col>8</xdr:col>
      <xdr:colOff>476251</xdr:colOff>
      <xdr:row>55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987" y="9220200"/>
          <a:ext cx="912664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87312</xdr:colOff>
      <xdr:row>0</xdr:row>
      <xdr:rowOff>39690</xdr:rowOff>
    </xdr:from>
    <xdr:to>
      <xdr:col>4</xdr:col>
      <xdr:colOff>452437</xdr:colOff>
      <xdr:row>4</xdr:row>
      <xdr:rowOff>158752</xdr:rowOff>
    </xdr:to>
    <xdr:pic>
      <xdr:nvPicPr>
        <xdr:cNvPr id="4" name="Picture 3" descr="cid:image009.png@01D0572D.9CD9D210"/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" y="39690"/>
          <a:ext cx="1927225" cy="855662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12</xdr:row>
      <xdr:rowOff>34984</xdr:rowOff>
    </xdr:from>
    <xdr:to>
      <xdr:col>14</xdr:col>
      <xdr:colOff>514350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2187634"/>
          <a:ext cx="7245350" cy="2479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50800</xdr:rowOff>
    </xdr:from>
    <xdr:to>
      <xdr:col>4</xdr:col>
      <xdr:colOff>463550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2400"/>
          <a:ext cx="1936750" cy="838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38101</xdr:colOff>
      <xdr:row>12</xdr:row>
      <xdr:rowOff>38100</xdr:rowOff>
    </xdr:from>
    <xdr:to>
      <xdr:col>14</xdr:col>
      <xdr:colOff>501651</xdr:colOff>
      <xdr:row>27</xdr:row>
      <xdr:rowOff>132119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1" y="2190750"/>
          <a:ext cx="7232650" cy="247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31750</xdr:rowOff>
    </xdr:from>
    <xdr:to>
      <xdr:col>4</xdr:col>
      <xdr:colOff>469900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19049</xdr:colOff>
      <xdr:row>12</xdr:row>
      <xdr:rowOff>31750</xdr:rowOff>
    </xdr:from>
    <xdr:to>
      <xdr:col>14</xdr:col>
      <xdr:colOff>486195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" y="2184400"/>
          <a:ext cx="7236246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38100</xdr:rowOff>
    </xdr:from>
    <xdr:to>
      <xdr:col>4</xdr:col>
      <xdr:colOff>438150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31750</xdr:colOff>
      <xdr:row>12</xdr:row>
      <xdr:rowOff>44450</xdr:rowOff>
    </xdr:from>
    <xdr:to>
      <xdr:col>14</xdr:col>
      <xdr:colOff>498896</xdr:colOff>
      <xdr:row>27</xdr:row>
      <xdr:rowOff>139700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97100"/>
          <a:ext cx="7236246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38101</xdr:rowOff>
    </xdr:from>
    <xdr:to>
      <xdr:col>8</xdr:col>
      <xdr:colOff>438150</xdr:colOff>
      <xdr:row>55</xdr:row>
      <xdr:rowOff>114300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297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165100</xdr:colOff>
      <xdr:row>12</xdr:row>
      <xdr:rowOff>38100</xdr:rowOff>
    </xdr:from>
    <xdr:to>
      <xdr:col>14</xdr:col>
      <xdr:colOff>381000</xdr:colOff>
      <xdr:row>27</xdr:row>
      <xdr:rowOff>145531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2190750"/>
          <a:ext cx="6985000" cy="248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50800</xdr:rowOff>
    </xdr:from>
    <xdr:to>
      <xdr:col>4</xdr:col>
      <xdr:colOff>444500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19053</xdr:rowOff>
    </xdr:from>
    <xdr:to>
      <xdr:col>14</xdr:col>
      <xdr:colOff>374872</xdr:colOff>
      <xdr:row>27</xdr:row>
      <xdr:rowOff>133351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1703"/>
          <a:ext cx="7004271" cy="249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44450</xdr:rowOff>
    </xdr:from>
    <xdr:to>
      <xdr:col>4</xdr:col>
      <xdr:colOff>444500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1985" name="Check Box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1986" name="Check Box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19053</xdr:rowOff>
    </xdr:from>
    <xdr:to>
      <xdr:col>14</xdr:col>
      <xdr:colOff>374872</xdr:colOff>
      <xdr:row>27</xdr:row>
      <xdr:rowOff>133351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1703"/>
          <a:ext cx="7004271" cy="249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131912</xdr:colOff>
      <xdr:row>54</xdr:row>
      <xdr:rowOff>50801</xdr:rowOff>
    </xdr:from>
    <xdr:to>
      <xdr:col>8</xdr:col>
      <xdr:colOff>469900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96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165101</xdr:colOff>
      <xdr:row>12</xdr:row>
      <xdr:rowOff>25399</xdr:rowOff>
    </xdr:from>
    <xdr:to>
      <xdr:col>14</xdr:col>
      <xdr:colOff>368300</xdr:colOff>
      <xdr:row>27</xdr:row>
      <xdr:rowOff>128306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1" y="2178049"/>
          <a:ext cx="6972299" cy="2484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25401</xdr:rowOff>
    </xdr:from>
    <xdr:to>
      <xdr:col>14</xdr:col>
      <xdr:colOff>368300</xdr:colOff>
      <xdr:row>27</xdr:row>
      <xdr:rowOff>137358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8051"/>
          <a:ext cx="6997699" cy="249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44450</xdr:rowOff>
    </xdr:from>
    <xdr:to>
      <xdr:col>4</xdr:col>
      <xdr:colOff>482600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50801</xdr:rowOff>
    </xdr:from>
    <xdr:to>
      <xdr:col>8</xdr:col>
      <xdr:colOff>450850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196851</xdr:colOff>
      <xdr:row>12</xdr:row>
      <xdr:rowOff>44450</xdr:rowOff>
    </xdr:from>
    <xdr:to>
      <xdr:col>14</xdr:col>
      <xdr:colOff>349250</xdr:colOff>
      <xdr:row>27</xdr:row>
      <xdr:rowOff>129258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197100"/>
          <a:ext cx="6921499" cy="246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25400</xdr:rowOff>
    </xdr:from>
    <xdr:to>
      <xdr:col>4</xdr:col>
      <xdr:colOff>425450</xdr:colOff>
      <xdr:row>5</xdr:row>
      <xdr:rowOff>133350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270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222250</xdr:colOff>
          <xdr:row>5</xdr:row>
          <xdr:rowOff>19050</xdr:rowOff>
        </xdr:from>
        <xdr:to>
          <xdr:col>11</xdr:col>
          <xdr:colOff>457200</xdr:colOff>
          <xdr:row>5</xdr:row>
          <xdr:rowOff>158750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4</xdr:row>
          <xdr:rowOff>12700</xdr:rowOff>
        </xdr:from>
        <xdr:to>
          <xdr:col>11</xdr:col>
          <xdr:colOff>425450</xdr:colOff>
          <xdr:row>4</xdr:row>
          <xdr:rowOff>165100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177800</xdr:colOff>
      <xdr:row>54</xdr:row>
      <xdr:rowOff>50800</xdr:rowOff>
    </xdr:from>
    <xdr:to>
      <xdr:col>8</xdr:col>
      <xdr:colOff>464988</xdr:colOff>
      <xdr:row>55</xdr:row>
      <xdr:rowOff>126968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9442450"/>
          <a:ext cx="807888" cy="23491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12</xdr:row>
      <xdr:rowOff>42579</xdr:rowOff>
    </xdr:from>
    <xdr:to>
      <xdr:col>14</xdr:col>
      <xdr:colOff>139700</xdr:colOff>
      <xdr:row>27</xdr:row>
      <xdr:rowOff>128501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2195229"/>
          <a:ext cx="6470650" cy="246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38100</xdr:rowOff>
    </xdr:from>
    <xdr:to>
      <xdr:col>4</xdr:col>
      <xdr:colOff>444500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88900</xdr:colOff>
      <xdr:row>12</xdr:row>
      <xdr:rowOff>44450</xdr:rowOff>
    </xdr:from>
    <xdr:to>
      <xdr:col>13</xdr:col>
      <xdr:colOff>425450</xdr:colOff>
      <xdr:row>27</xdr:row>
      <xdr:rowOff>139299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21971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3009" name="Check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3010" name="Check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88900</xdr:colOff>
      <xdr:row>12</xdr:row>
      <xdr:rowOff>44450</xdr:rowOff>
    </xdr:from>
    <xdr:to>
      <xdr:col>13</xdr:col>
      <xdr:colOff>425450</xdr:colOff>
      <xdr:row>27</xdr:row>
      <xdr:rowOff>139299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21971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</xdr:row>
      <xdr:rowOff>50800</xdr:rowOff>
    </xdr:from>
    <xdr:to>
      <xdr:col>4</xdr:col>
      <xdr:colOff>488950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139700</xdr:colOff>
      <xdr:row>12</xdr:row>
      <xdr:rowOff>31750</xdr:rowOff>
    </xdr:from>
    <xdr:to>
      <xdr:col>13</xdr:col>
      <xdr:colOff>476250</xdr:colOff>
      <xdr:row>27</xdr:row>
      <xdr:rowOff>126599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" y="21844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44451</xdr:rowOff>
    </xdr:from>
    <xdr:to>
      <xdr:col>8</xdr:col>
      <xdr:colOff>463550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6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406400</xdr:colOff>
      <xdr:row>12</xdr:row>
      <xdr:rowOff>46507</xdr:rowOff>
    </xdr:from>
    <xdr:to>
      <xdr:col>14</xdr:col>
      <xdr:colOff>114300</xdr:colOff>
      <xdr:row>27</xdr:row>
      <xdr:rowOff>134850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199157"/>
          <a:ext cx="6477000" cy="2469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31750</xdr:rowOff>
    </xdr:from>
    <xdr:to>
      <xdr:col>4</xdr:col>
      <xdr:colOff>444500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170012</xdr:colOff>
      <xdr:row>54</xdr:row>
      <xdr:rowOff>44451</xdr:rowOff>
    </xdr:from>
    <xdr:to>
      <xdr:col>8</xdr:col>
      <xdr:colOff>431800</xdr:colOff>
      <xdr:row>55</xdr:row>
      <xdr:rowOff>113233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4062" y="943610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380998</xdr:colOff>
      <xdr:row>12</xdr:row>
      <xdr:rowOff>38100</xdr:rowOff>
    </xdr:from>
    <xdr:to>
      <xdr:col>14</xdr:col>
      <xdr:colOff>107013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48" y="2190750"/>
          <a:ext cx="649511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50800</xdr:rowOff>
    </xdr:from>
    <xdr:to>
      <xdr:col>4</xdr:col>
      <xdr:colOff>425450</xdr:colOff>
      <xdr:row>5</xdr:row>
      <xdr:rowOff>158750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163662</xdr:colOff>
      <xdr:row>54</xdr:row>
      <xdr:rowOff>50801</xdr:rowOff>
    </xdr:from>
    <xdr:to>
      <xdr:col>8</xdr:col>
      <xdr:colOff>425450</xdr:colOff>
      <xdr:row>55</xdr:row>
      <xdr:rowOff>119583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7712" y="94424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411197</xdr:colOff>
      <xdr:row>12</xdr:row>
      <xdr:rowOff>29888</xdr:rowOff>
    </xdr:from>
    <xdr:to>
      <xdr:col>14</xdr:col>
      <xdr:colOff>158750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47" y="2182538"/>
          <a:ext cx="6516653" cy="248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157312</xdr:colOff>
      <xdr:row>54</xdr:row>
      <xdr:rowOff>38101</xdr:rowOff>
    </xdr:from>
    <xdr:to>
      <xdr:col>8</xdr:col>
      <xdr:colOff>419100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136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374650</xdr:colOff>
      <xdr:row>12</xdr:row>
      <xdr:rowOff>38100</xdr:rowOff>
    </xdr:from>
    <xdr:to>
      <xdr:col>14</xdr:col>
      <xdr:colOff>84011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190750"/>
          <a:ext cx="6478461" cy="24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31750</xdr:rowOff>
    </xdr:from>
    <xdr:to>
      <xdr:col>4</xdr:col>
      <xdr:colOff>444500</xdr:colOff>
      <xdr:row>5</xdr:row>
      <xdr:rowOff>139700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176362</xdr:colOff>
      <xdr:row>54</xdr:row>
      <xdr:rowOff>38101</xdr:rowOff>
    </xdr:from>
    <xdr:to>
      <xdr:col>8</xdr:col>
      <xdr:colOff>438150</xdr:colOff>
      <xdr:row>55</xdr:row>
      <xdr:rowOff>106883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41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12</xdr:row>
      <xdr:rowOff>25399</xdr:rowOff>
    </xdr:from>
    <xdr:to>
      <xdr:col>14</xdr:col>
      <xdr:colOff>495300</xdr:colOff>
      <xdr:row>27</xdr:row>
      <xdr:rowOff>132458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49"/>
          <a:ext cx="7270751" cy="248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50800</xdr:rowOff>
    </xdr:from>
    <xdr:to>
      <xdr:col>4</xdr:col>
      <xdr:colOff>476250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131912</xdr:colOff>
      <xdr:row>54</xdr:row>
      <xdr:rowOff>38101</xdr:rowOff>
    </xdr:from>
    <xdr:to>
      <xdr:col>8</xdr:col>
      <xdr:colOff>393700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596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25400</xdr:rowOff>
    </xdr:from>
    <xdr:to>
      <xdr:col>14</xdr:col>
      <xdr:colOff>516736</xdr:colOff>
      <xdr:row>27</xdr:row>
      <xdr:rowOff>139795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78050"/>
          <a:ext cx="7292186" cy="249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44450</xdr:rowOff>
    </xdr:from>
    <xdr:to>
      <xdr:col>4</xdr:col>
      <xdr:colOff>469900</xdr:colOff>
      <xdr:row>5</xdr:row>
      <xdr:rowOff>152400</xdr:rowOff>
    </xdr:to>
    <xdr:pic>
      <xdr:nvPicPr>
        <xdr:cNvPr id="10" name="Picture 9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125562</xdr:colOff>
      <xdr:row>54</xdr:row>
      <xdr:rowOff>38101</xdr:rowOff>
    </xdr:from>
    <xdr:to>
      <xdr:col>8</xdr:col>
      <xdr:colOff>387350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961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</xdr:colOff>
      <xdr:row>12</xdr:row>
      <xdr:rowOff>19050</xdr:rowOff>
    </xdr:from>
    <xdr:to>
      <xdr:col>15</xdr:col>
      <xdr:colOff>14810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171700"/>
          <a:ext cx="7291911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44450</xdr:rowOff>
    </xdr:from>
    <xdr:to>
      <xdr:col>4</xdr:col>
      <xdr:colOff>463550</xdr:colOff>
      <xdr:row>5</xdr:row>
      <xdr:rowOff>152400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itt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2.vm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4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5.vm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6.v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7.vm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7"/>
  <sheetViews>
    <sheetView tabSelected="1" view="pageLayout" zoomScaleNormal="100" workbookViewId="0">
      <selection activeCell="B7" sqref="B7:O7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13.75" customHeight="1" x14ac:dyDescent="0.25">
      <c r="A1" s="1"/>
      <c r="B1" s="148"/>
      <c r="C1" s="148"/>
      <c r="D1" s="148"/>
      <c r="E1" s="149"/>
      <c r="F1" s="150" t="s">
        <v>0</v>
      </c>
      <c r="G1" s="151"/>
      <c r="H1" s="151"/>
      <c r="I1" s="151"/>
      <c r="J1" s="151"/>
      <c r="K1" s="151"/>
      <c r="L1" s="152" t="s">
        <v>134</v>
      </c>
      <c r="M1" s="153"/>
      <c r="N1" s="153"/>
      <c r="O1" s="154"/>
      <c r="P1" s="3"/>
    </row>
    <row r="2" spans="1:16" ht="14.5" customHeight="1" x14ac:dyDescent="0.25">
      <c r="A2" s="1"/>
      <c r="B2" s="148"/>
      <c r="C2" s="148"/>
      <c r="D2" s="148"/>
      <c r="E2" s="149"/>
      <c r="F2" s="157" t="s">
        <v>2</v>
      </c>
      <c r="G2" s="158"/>
      <c r="H2" s="158"/>
      <c r="I2" s="158"/>
      <c r="J2" s="158"/>
      <c r="K2" s="158"/>
      <c r="L2" s="159" t="s">
        <v>146</v>
      </c>
      <c r="M2" s="140"/>
      <c r="N2" s="140"/>
      <c r="O2" s="160"/>
      <c r="P2" s="3"/>
    </row>
    <row r="3" spans="1:16" ht="15" customHeight="1" x14ac:dyDescent="0.25">
      <c r="A3" s="1"/>
      <c r="B3" s="148"/>
      <c r="C3" s="148"/>
      <c r="D3" s="148"/>
      <c r="E3" s="149"/>
      <c r="F3" s="157" t="s">
        <v>3</v>
      </c>
      <c r="G3" s="158"/>
      <c r="H3" s="158"/>
      <c r="I3" s="158"/>
      <c r="J3" s="158"/>
      <c r="K3" s="158"/>
      <c r="L3" s="161" t="s">
        <v>147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5</v>
      </c>
      <c r="G4" s="158"/>
      <c r="H4" s="158"/>
      <c r="I4" s="158"/>
      <c r="J4" s="158"/>
      <c r="K4" s="158"/>
      <c r="L4" s="159" t="s">
        <v>145</v>
      </c>
      <c r="M4" s="140"/>
      <c r="N4" s="140"/>
      <c r="O4" s="160"/>
      <c r="P4" s="3"/>
    </row>
    <row r="5" spans="1:16" ht="15" customHeight="1" x14ac:dyDescent="0.25">
      <c r="A5" s="1"/>
      <c r="B5" s="148"/>
      <c r="C5" s="148"/>
      <c r="D5" s="148"/>
      <c r="E5" s="149"/>
      <c r="F5" s="155" t="s">
        <v>130</v>
      </c>
      <c r="G5" s="156"/>
      <c r="H5" s="156"/>
      <c r="I5" s="156"/>
      <c r="J5" s="156"/>
      <c r="K5" s="156"/>
      <c r="L5" s="133" t="s">
        <v>4</v>
      </c>
      <c r="M5" s="134"/>
      <c r="N5" s="134"/>
      <c r="O5" s="135"/>
      <c r="P5" s="3"/>
    </row>
    <row r="6" spans="1:16" ht="13.75" customHeight="1" thickBot="1" x14ac:dyDescent="0.3">
      <c r="A6" s="1"/>
      <c r="B6" s="81"/>
      <c r="C6" s="81"/>
      <c r="D6" s="81"/>
      <c r="E6" s="81"/>
      <c r="F6" s="82"/>
      <c r="G6" s="82"/>
      <c r="H6" s="82"/>
      <c r="I6" s="82"/>
      <c r="J6" s="82"/>
      <c r="K6" s="82"/>
      <c r="L6" s="10"/>
      <c r="M6" s="10"/>
      <c r="N6" s="10"/>
      <c r="O6" s="10"/>
      <c r="P6" s="3"/>
    </row>
    <row r="7" spans="1:16" s="8" customFormat="1" ht="13.75" customHeight="1" thickBot="1" x14ac:dyDescent="0.4">
      <c r="A7" s="6"/>
      <c r="B7" s="136" t="s">
        <v>135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8"/>
      <c r="P7" s="6"/>
    </row>
    <row r="8" spans="1:16" s="8" customFormat="1" ht="13.75" customHeight="1" thickBot="1" x14ac:dyDescent="0.4">
      <c r="A8" s="6"/>
      <c r="B8" s="83"/>
      <c r="C8" s="139" t="s">
        <v>136</v>
      </c>
      <c r="D8" s="140"/>
      <c r="E8" s="141" t="s">
        <v>137</v>
      </c>
      <c r="F8" s="142"/>
      <c r="G8" s="142"/>
      <c r="H8" s="142"/>
      <c r="I8" s="142"/>
      <c r="J8" s="142"/>
      <c r="K8" s="142"/>
      <c r="L8" s="142"/>
      <c r="M8" s="143"/>
      <c r="N8" s="84"/>
      <c r="O8" s="84"/>
      <c r="P8" s="7"/>
    </row>
    <row r="9" spans="1:16" s="8" customFormat="1" ht="13.75" customHeight="1" thickBot="1" x14ac:dyDescent="0.4">
      <c r="A9" s="6"/>
      <c r="B9" s="83"/>
      <c r="C9" s="139"/>
      <c r="D9" s="140"/>
      <c r="E9" s="144" t="s">
        <v>138</v>
      </c>
      <c r="F9" s="145"/>
      <c r="G9" s="146"/>
      <c r="H9" s="144" t="s">
        <v>139</v>
      </c>
      <c r="I9" s="145"/>
      <c r="J9" s="146"/>
      <c r="K9" s="140" t="s">
        <v>140</v>
      </c>
      <c r="L9" s="140"/>
      <c r="M9" s="147"/>
      <c r="N9" s="85"/>
      <c r="O9" s="85"/>
      <c r="P9" s="7"/>
    </row>
    <row r="10" spans="1:16" ht="13.75" customHeight="1" x14ac:dyDescent="0.25">
      <c r="A10" s="1"/>
      <c r="B10" s="81"/>
      <c r="C10" s="108" t="s">
        <v>141</v>
      </c>
      <c r="D10" s="109"/>
      <c r="E10" s="114" t="s">
        <v>149</v>
      </c>
      <c r="F10" s="115"/>
      <c r="G10" s="116"/>
      <c r="H10" s="117" t="s">
        <v>142</v>
      </c>
      <c r="I10" s="118"/>
      <c r="J10" s="118"/>
      <c r="K10" s="119" t="s">
        <v>142</v>
      </c>
      <c r="L10" s="120"/>
      <c r="M10" s="121"/>
      <c r="N10" s="81"/>
      <c r="O10" s="81"/>
      <c r="P10" s="3"/>
    </row>
    <row r="11" spans="1:16" ht="13.75" customHeight="1" x14ac:dyDescent="0.25">
      <c r="A11" s="1"/>
      <c r="B11" s="81"/>
      <c r="C11" s="110"/>
      <c r="D11" s="111"/>
      <c r="E11" s="122" t="s">
        <v>150</v>
      </c>
      <c r="F11" s="123"/>
      <c r="G11" s="124"/>
      <c r="H11" s="131" t="s">
        <v>142</v>
      </c>
      <c r="I11" s="132"/>
      <c r="J11" s="132"/>
      <c r="K11" s="128" t="s">
        <v>142</v>
      </c>
      <c r="L11" s="129"/>
      <c r="M11" s="130"/>
      <c r="N11" s="81"/>
      <c r="O11" s="81"/>
      <c r="P11" s="3"/>
    </row>
    <row r="12" spans="1:16" ht="13.75" customHeight="1" x14ac:dyDescent="0.25">
      <c r="A12" s="1"/>
      <c r="B12" s="81"/>
      <c r="C12" s="110"/>
      <c r="D12" s="111"/>
      <c r="E12" s="122" t="s">
        <v>151</v>
      </c>
      <c r="F12" s="123"/>
      <c r="G12" s="124"/>
      <c r="H12" s="131" t="s">
        <v>142</v>
      </c>
      <c r="I12" s="132"/>
      <c r="J12" s="132"/>
      <c r="K12" s="128" t="s">
        <v>142</v>
      </c>
      <c r="L12" s="129"/>
      <c r="M12" s="130"/>
      <c r="N12" s="81"/>
      <c r="O12" s="81"/>
      <c r="P12" s="3"/>
    </row>
    <row r="13" spans="1:16" ht="13.75" customHeight="1" x14ac:dyDescent="0.25">
      <c r="A13" s="1"/>
      <c r="B13" s="81"/>
      <c r="C13" s="110"/>
      <c r="D13" s="111"/>
      <c r="E13" s="122" t="s">
        <v>152</v>
      </c>
      <c r="F13" s="123"/>
      <c r="G13" s="124"/>
      <c r="H13" s="122" t="s">
        <v>159</v>
      </c>
      <c r="I13" s="123"/>
      <c r="J13" s="123"/>
      <c r="K13" s="128" t="s">
        <v>142</v>
      </c>
      <c r="L13" s="129"/>
      <c r="M13" s="130"/>
      <c r="N13" s="81"/>
      <c r="O13" s="81"/>
      <c r="P13" s="3"/>
    </row>
    <row r="14" spans="1:16" ht="13.75" customHeight="1" x14ac:dyDescent="0.25">
      <c r="A14" s="1"/>
      <c r="B14" s="81"/>
      <c r="C14" s="110"/>
      <c r="D14" s="111"/>
      <c r="E14" s="122" t="s">
        <v>153</v>
      </c>
      <c r="F14" s="123"/>
      <c r="G14" s="124"/>
      <c r="H14" s="122" t="s">
        <v>160</v>
      </c>
      <c r="I14" s="123"/>
      <c r="J14" s="123"/>
      <c r="K14" s="128" t="s">
        <v>142</v>
      </c>
      <c r="L14" s="129"/>
      <c r="M14" s="130"/>
      <c r="N14" s="81"/>
      <c r="O14" s="81"/>
      <c r="P14" s="3"/>
    </row>
    <row r="15" spans="1:16" ht="13.75" customHeight="1" x14ac:dyDescent="0.25">
      <c r="A15" s="1"/>
      <c r="B15" s="81"/>
      <c r="C15" s="110"/>
      <c r="D15" s="111"/>
      <c r="E15" s="122" t="s">
        <v>154</v>
      </c>
      <c r="F15" s="123"/>
      <c r="G15" s="124"/>
      <c r="H15" s="122" t="s">
        <v>161</v>
      </c>
      <c r="I15" s="123"/>
      <c r="J15" s="123"/>
      <c r="K15" s="128" t="s">
        <v>142</v>
      </c>
      <c r="L15" s="129"/>
      <c r="M15" s="130"/>
      <c r="N15" s="81"/>
      <c r="O15" s="81"/>
      <c r="P15" s="3"/>
    </row>
    <row r="16" spans="1:16" ht="13.75" customHeight="1" x14ac:dyDescent="0.25">
      <c r="A16" s="1"/>
      <c r="B16" s="81"/>
      <c r="C16" s="110"/>
      <c r="D16" s="111"/>
      <c r="E16" s="122" t="s">
        <v>155</v>
      </c>
      <c r="F16" s="123"/>
      <c r="G16" s="124"/>
      <c r="H16" s="122" t="s">
        <v>162</v>
      </c>
      <c r="I16" s="123"/>
      <c r="J16" s="123"/>
      <c r="K16" s="128" t="s">
        <v>142</v>
      </c>
      <c r="L16" s="129"/>
      <c r="M16" s="130"/>
      <c r="N16" s="81"/>
      <c r="O16" s="81"/>
      <c r="P16" s="3"/>
    </row>
    <row r="17" spans="1:16" ht="13.75" customHeight="1" x14ac:dyDescent="0.25">
      <c r="A17" s="1"/>
      <c r="B17" s="81"/>
      <c r="C17" s="110"/>
      <c r="D17" s="111"/>
      <c r="E17" s="122" t="s">
        <v>156</v>
      </c>
      <c r="F17" s="123"/>
      <c r="G17" s="124"/>
      <c r="H17" s="122" t="s">
        <v>163</v>
      </c>
      <c r="I17" s="123"/>
      <c r="J17" s="123"/>
      <c r="K17" s="125" t="s">
        <v>166</v>
      </c>
      <c r="L17" s="126"/>
      <c r="M17" s="127"/>
      <c r="N17" s="81"/>
      <c r="O17" s="81"/>
      <c r="P17" s="3"/>
    </row>
    <row r="18" spans="1:16" ht="13.75" customHeight="1" x14ac:dyDescent="0.25">
      <c r="A18" s="1"/>
      <c r="B18" s="81"/>
      <c r="C18" s="110"/>
      <c r="D18" s="111"/>
      <c r="E18" s="122" t="s">
        <v>157</v>
      </c>
      <c r="F18" s="123"/>
      <c r="G18" s="124"/>
      <c r="H18" s="122" t="s">
        <v>164</v>
      </c>
      <c r="I18" s="123"/>
      <c r="J18" s="123"/>
      <c r="K18" s="125" t="s">
        <v>167</v>
      </c>
      <c r="L18" s="126"/>
      <c r="M18" s="127"/>
      <c r="N18" s="81"/>
      <c r="O18" s="81"/>
      <c r="P18" s="3"/>
    </row>
    <row r="19" spans="1:16" ht="13.75" customHeight="1" thickBot="1" x14ac:dyDescent="0.3">
      <c r="A19" s="1"/>
      <c r="B19" s="81"/>
      <c r="C19" s="112"/>
      <c r="D19" s="113"/>
      <c r="E19" s="95" t="s">
        <v>158</v>
      </c>
      <c r="F19" s="96"/>
      <c r="G19" s="97"/>
      <c r="H19" s="95" t="s">
        <v>165</v>
      </c>
      <c r="I19" s="96"/>
      <c r="J19" s="96"/>
      <c r="K19" s="98" t="s">
        <v>168</v>
      </c>
      <c r="L19" s="99"/>
      <c r="M19" s="100"/>
      <c r="N19" s="81"/>
      <c r="O19" s="81"/>
      <c r="P19" s="3"/>
    </row>
    <row r="20" spans="1:16" ht="13.75" customHeight="1" thickBot="1" x14ac:dyDescent="0.3">
      <c r="A20" s="1"/>
      <c r="B20" s="81"/>
      <c r="C20" s="86"/>
      <c r="D20" s="86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3"/>
    </row>
    <row r="21" spans="1:16" ht="13.75" customHeight="1" thickBot="1" x14ac:dyDescent="0.3">
      <c r="A21" s="1"/>
      <c r="B21" s="87" t="s">
        <v>143</v>
      </c>
      <c r="C21" s="101" t="s">
        <v>144</v>
      </c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3"/>
      <c r="P21" s="3"/>
    </row>
    <row r="22" spans="1:16" ht="13.75" customHeight="1" x14ac:dyDescent="0.25">
      <c r="A22" s="1"/>
      <c r="B22" s="81"/>
      <c r="C22" s="86"/>
      <c r="D22" s="86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3"/>
    </row>
    <row r="23" spans="1:16" ht="13.75" customHeight="1" x14ac:dyDescent="0.25">
      <c r="A23" s="1"/>
      <c r="B23" s="81"/>
      <c r="C23" s="86"/>
      <c r="D23" s="86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3"/>
    </row>
    <row r="24" spans="1:16" ht="13.75" customHeight="1" x14ac:dyDescent="0.25">
      <c r="A24" s="1"/>
      <c r="B24" s="81"/>
      <c r="C24" s="86"/>
      <c r="D24" s="86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3"/>
    </row>
    <row r="25" spans="1:16" ht="13.75" customHeight="1" x14ac:dyDescent="0.25">
      <c r="A25" s="1"/>
      <c r="B25" s="3"/>
      <c r="C25" s="86"/>
      <c r="D25" s="86"/>
      <c r="E25" s="81"/>
      <c r="F25" s="81"/>
      <c r="G25" s="81"/>
      <c r="H25" s="81"/>
      <c r="I25" s="81"/>
      <c r="J25" s="81"/>
      <c r="K25" s="81"/>
      <c r="L25" s="81"/>
      <c r="M25" s="81"/>
      <c r="N25" s="10"/>
      <c r="O25" s="10"/>
      <c r="P25" s="3"/>
    </row>
    <row r="26" spans="1:16" s="8" customFormat="1" ht="13.75" customHeight="1" x14ac:dyDescent="0.25">
      <c r="A26" s="6"/>
      <c r="B26" s="7"/>
      <c r="C26" s="86"/>
      <c r="D26" s="86"/>
      <c r="E26" s="81"/>
      <c r="F26" s="81"/>
      <c r="G26" s="81"/>
      <c r="H26" s="81"/>
      <c r="I26" s="81"/>
      <c r="J26" s="81"/>
      <c r="K26" s="81"/>
      <c r="L26" s="81"/>
      <c r="M26" s="81"/>
      <c r="N26" s="10"/>
      <c r="O26" s="10"/>
      <c r="P26" s="7"/>
    </row>
    <row r="27" spans="1:16" s="8" customFormat="1" ht="13.75" customHeight="1" x14ac:dyDescent="0.25">
      <c r="A27" s="6"/>
      <c r="B27" s="7"/>
      <c r="C27" s="86"/>
      <c r="D27" s="86"/>
      <c r="E27" s="81"/>
      <c r="F27" s="81"/>
      <c r="G27" s="81"/>
      <c r="H27" s="81"/>
      <c r="I27" s="81"/>
      <c r="J27" s="81"/>
      <c r="K27" s="81"/>
      <c r="L27" s="81"/>
      <c r="M27" s="81"/>
      <c r="N27" s="67"/>
      <c r="O27" s="7"/>
      <c r="P27" s="7"/>
    </row>
    <row r="28" spans="1:16" s="8" customFormat="1" ht="13.75" customHeight="1" x14ac:dyDescent="0.25">
      <c r="A28" s="6"/>
      <c r="B28" s="7"/>
      <c r="C28" s="86"/>
      <c r="D28" s="86"/>
      <c r="E28" s="81"/>
      <c r="F28" s="81"/>
      <c r="G28" s="81"/>
      <c r="H28" s="81"/>
      <c r="I28" s="81"/>
      <c r="J28" s="81"/>
      <c r="K28" s="81"/>
      <c r="L28" s="81"/>
      <c r="M28" s="81"/>
      <c r="N28" s="15"/>
      <c r="O28" s="7"/>
      <c r="P28" s="7">
        <v>3720</v>
      </c>
    </row>
    <row r="29" spans="1:16" s="8" customFormat="1" ht="13.75" customHeight="1" x14ac:dyDescent="0.25">
      <c r="A29" s="6"/>
      <c r="B29" s="7"/>
      <c r="C29" s="86"/>
      <c r="D29" s="86"/>
      <c r="E29" s="81"/>
      <c r="F29" s="81"/>
      <c r="G29" s="81"/>
      <c r="H29" s="81"/>
      <c r="I29" s="81"/>
      <c r="J29" s="81"/>
      <c r="K29" s="81"/>
      <c r="L29" s="81"/>
      <c r="M29" s="81"/>
      <c r="N29" s="68"/>
      <c r="O29" s="15"/>
      <c r="P29" s="7"/>
    </row>
    <row r="30" spans="1:16" s="8" customFormat="1" ht="13.75" customHeight="1" x14ac:dyDescent="0.25">
      <c r="A30" s="6"/>
      <c r="B30" s="7"/>
      <c r="C30" s="86"/>
      <c r="D30" s="86"/>
      <c r="E30" s="81"/>
      <c r="F30" s="81"/>
      <c r="G30" s="81"/>
      <c r="H30" s="81"/>
      <c r="I30" s="81"/>
      <c r="J30" s="81"/>
      <c r="K30" s="81"/>
      <c r="L30" s="81"/>
      <c r="M30" s="81"/>
      <c r="N30" s="68"/>
      <c r="O30" s="15"/>
      <c r="P30" s="7"/>
    </row>
    <row r="31" spans="1:16" s="8" customFormat="1" ht="13.75" customHeight="1" x14ac:dyDescent="0.25">
      <c r="A31" s="6"/>
      <c r="B31" s="7"/>
      <c r="C31" s="86"/>
      <c r="D31" s="86"/>
      <c r="E31" s="81"/>
      <c r="F31" s="81"/>
      <c r="G31" s="81"/>
      <c r="H31" s="81"/>
      <c r="I31" s="81"/>
      <c r="J31" s="81"/>
      <c r="K31" s="81"/>
      <c r="L31" s="81"/>
      <c r="M31" s="81"/>
      <c r="N31" s="68"/>
      <c r="O31" s="15"/>
      <c r="P31" s="7"/>
    </row>
    <row r="32" spans="1:16" s="8" customFormat="1" ht="13.75" customHeight="1" x14ac:dyDescent="0.25">
      <c r="A32" s="6"/>
      <c r="B32" s="7"/>
      <c r="C32" s="86"/>
      <c r="D32" s="86"/>
      <c r="E32" s="81"/>
      <c r="F32" s="81"/>
      <c r="G32" s="81"/>
      <c r="H32" s="81"/>
      <c r="I32" s="81"/>
      <c r="J32" s="81"/>
      <c r="K32" s="81"/>
      <c r="L32" s="81"/>
      <c r="M32" s="81"/>
      <c r="N32" s="69"/>
      <c r="O32" s="15"/>
      <c r="P32" s="7"/>
    </row>
    <row r="33" spans="1:16" s="8" customFormat="1" ht="13.75" customHeight="1" x14ac:dyDescent="0.25">
      <c r="A33" s="6"/>
      <c r="B33" s="7"/>
      <c r="C33" s="86"/>
      <c r="D33" s="86"/>
      <c r="E33" s="81"/>
      <c r="F33" s="81"/>
      <c r="G33" s="81"/>
      <c r="H33" s="81"/>
      <c r="I33" s="81"/>
      <c r="J33" s="81"/>
      <c r="K33" s="81"/>
      <c r="L33" s="81"/>
      <c r="M33" s="81"/>
      <c r="N33" s="7"/>
      <c r="O33" s="7"/>
      <c r="P33" s="7"/>
    </row>
    <row r="34" spans="1:16" s="8" customFormat="1" ht="13.75" customHeight="1" x14ac:dyDescent="0.25">
      <c r="A34" s="6"/>
      <c r="B34" s="10"/>
      <c r="C34" s="86"/>
      <c r="D34" s="86"/>
      <c r="E34" s="81"/>
      <c r="F34" s="81"/>
      <c r="G34" s="81"/>
      <c r="H34" s="81"/>
      <c r="I34" s="81"/>
      <c r="J34" s="81"/>
      <c r="K34" s="81"/>
      <c r="L34" s="81"/>
      <c r="M34" s="81"/>
      <c r="N34" s="10"/>
      <c r="O34" s="10"/>
      <c r="P34" s="7"/>
    </row>
    <row r="35" spans="1:16" s="8" customFormat="1" ht="13.75" customHeight="1" x14ac:dyDescent="0.25">
      <c r="A35" s="6"/>
      <c r="B35" s="88"/>
      <c r="C35" s="86"/>
      <c r="D35" s="86"/>
      <c r="E35" s="81"/>
      <c r="F35" s="81"/>
      <c r="G35" s="81"/>
      <c r="H35" s="81"/>
      <c r="I35" s="81"/>
      <c r="J35" s="81"/>
      <c r="K35" s="81"/>
      <c r="L35" s="81"/>
      <c r="M35" s="81"/>
      <c r="N35" s="88"/>
      <c r="O35" s="88"/>
      <c r="P35" s="7"/>
    </row>
    <row r="36" spans="1:16" s="8" customFormat="1" ht="13.75" customHeight="1" x14ac:dyDescent="0.25">
      <c r="A36" s="6"/>
      <c r="B36" s="88"/>
      <c r="C36" s="86"/>
      <c r="D36" s="86"/>
      <c r="E36" s="81"/>
      <c r="F36" s="81"/>
      <c r="G36" s="81"/>
      <c r="H36" s="81"/>
      <c r="I36" s="81"/>
      <c r="J36" s="81"/>
      <c r="K36" s="81"/>
      <c r="L36" s="81"/>
      <c r="M36" s="81"/>
      <c r="N36" s="88"/>
      <c r="O36" s="88"/>
      <c r="P36" s="7"/>
    </row>
    <row r="37" spans="1:16" s="8" customFormat="1" ht="13.75" customHeight="1" x14ac:dyDescent="0.25">
      <c r="A37" s="6"/>
      <c r="B37" s="69"/>
      <c r="C37" s="86"/>
      <c r="D37" s="86"/>
      <c r="E37" s="81"/>
      <c r="F37" s="81"/>
      <c r="G37" s="81"/>
      <c r="H37" s="81"/>
      <c r="I37" s="81"/>
      <c r="J37" s="81"/>
      <c r="K37" s="81"/>
      <c r="L37" s="81"/>
      <c r="M37" s="81"/>
      <c r="N37" s="15"/>
      <c r="O37" s="15"/>
      <c r="P37" s="7"/>
    </row>
    <row r="38" spans="1:16" s="8" customFormat="1" ht="13.75" customHeight="1" x14ac:dyDescent="0.25">
      <c r="A38" s="6"/>
      <c r="B38" s="7"/>
      <c r="C38" s="86"/>
      <c r="D38" s="86"/>
      <c r="E38" s="81"/>
      <c r="F38" s="81"/>
      <c r="G38" s="81"/>
      <c r="H38" s="81"/>
      <c r="I38" s="81"/>
      <c r="J38" s="81"/>
      <c r="K38" s="81"/>
      <c r="L38" s="81"/>
      <c r="M38" s="81"/>
      <c r="N38" s="7"/>
      <c r="O38" s="7"/>
      <c r="P38" s="7"/>
    </row>
    <row r="39" spans="1:16" s="8" customFormat="1" ht="13.75" customHeight="1" x14ac:dyDescent="0.25">
      <c r="A39" s="6"/>
      <c r="B39" s="7"/>
      <c r="C39" s="86"/>
      <c r="D39" s="86"/>
      <c r="E39" s="81"/>
      <c r="F39" s="81"/>
      <c r="G39" s="81"/>
      <c r="H39" s="81"/>
      <c r="I39" s="81"/>
      <c r="J39" s="81"/>
      <c r="K39" s="81"/>
      <c r="L39" s="81"/>
      <c r="M39" s="81"/>
      <c r="N39" s="10"/>
      <c r="O39" s="10"/>
      <c r="P39" s="7"/>
    </row>
    <row r="40" spans="1:16" s="8" customFormat="1" ht="13.75" customHeight="1" x14ac:dyDescent="0.25">
      <c r="A40" s="6"/>
      <c r="B40" s="7"/>
      <c r="C40" s="86"/>
      <c r="D40" s="86"/>
      <c r="E40" s="81"/>
      <c r="F40" s="81"/>
      <c r="G40" s="81"/>
      <c r="H40" s="81"/>
      <c r="I40" s="81"/>
      <c r="J40" s="81"/>
      <c r="K40" s="81"/>
      <c r="L40" s="81"/>
      <c r="M40" s="81"/>
      <c r="N40" s="89"/>
      <c r="O40" s="10"/>
      <c r="P40" s="7"/>
    </row>
    <row r="41" spans="1:16" s="8" customFormat="1" ht="13.75" customHeight="1" x14ac:dyDescent="0.25">
      <c r="A41" s="6"/>
      <c r="B41" s="7"/>
      <c r="C41" s="86"/>
      <c r="D41" s="86"/>
      <c r="E41" s="81"/>
      <c r="F41" s="81"/>
      <c r="G41" s="81"/>
      <c r="H41" s="81"/>
      <c r="I41" s="81"/>
      <c r="J41" s="81"/>
      <c r="K41" s="81"/>
      <c r="L41" s="81"/>
      <c r="M41" s="81"/>
      <c r="N41" s="89"/>
      <c r="O41" s="10"/>
      <c r="P41" s="7"/>
    </row>
    <row r="42" spans="1:16" s="8" customFormat="1" ht="13.75" customHeight="1" x14ac:dyDescent="0.25">
      <c r="A42" s="6"/>
      <c r="B42" s="7"/>
      <c r="C42" s="90"/>
      <c r="D42" s="90"/>
      <c r="E42" s="81"/>
      <c r="F42" s="81"/>
      <c r="G42" s="81"/>
      <c r="H42" s="81"/>
      <c r="I42" s="81"/>
      <c r="J42" s="81"/>
      <c r="K42" s="81"/>
      <c r="L42" s="81"/>
      <c r="M42" s="81"/>
      <c r="N42" s="15"/>
      <c r="O42" s="15"/>
      <c r="P42" s="7"/>
    </row>
    <row r="43" spans="1:16" s="8" customFormat="1" ht="13.75" customHeight="1" x14ac:dyDescent="0.25">
      <c r="A43" s="6"/>
      <c r="B43" s="7"/>
      <c r="C43" s="90"/>
      <c r="D43" s="90"/>
      <c r="E43" s="81"/>
      <c r="F43" s="81"/>
      <c r="G43" s="81"/>
      <c r="H43" s="81"/>
      <c r="I43" s="81"/>
      <c r="J43" s="81"/>
      <c r="K43" s="81"/>
      <c r="L43" s="81"/>
      <c r="M43" s="81"/>
      <c r="N43" s="7"/>
      <c r="O43" s="7"/>
      <c r="P43" s="7"/>
    </row>
    <row r="44" spans="1:16" s="8" customFormat="1" ht="13.75" customHeight="1" x14ac:dyDescent="0.25">
      <c r="A44" s="6"/>
      <c r="B44" s="7"/>
      <c r="C44" s="90"/>
      <c r="D44" s="90"/>
      <c r="E44" s="81"/>
      <c r="F44" s="81"/>
      <c r="G44" s="81"/>
      <c r="H44" s="81"/>
      <c r="I44" s="81"/>
      <c r="J44" s="81"/>
      <c r="K44" s="81"/>
      <c r="L44" s="81"/>
      <c r="M44" s="81"/>
      <c r="N44" s="7"/>
      <c r="O44" s="7"/>
      <c r="P44" s="7"/>
    </row>
    <row r="45" spans="1:16" s="8" customFormat="1" ht="13.75" customHeight="1" x14ac:dyDescent="0.25">
      <c r="A45" s="6"/>
      <c r="B45" s="7"/>
      <c r="C45" s="90"/>
      <c r="D45" s="90"/>
      <c r="E45" s="81"/>
      <c r="F45" s="81"/>
      <c r="G45" s="81"/>
      <c r="H45" s="81"/>
      <c r="I45" s="81"/>
      <c r="J45" s="81"/>
      <c r="K45" s="81"/>
      <c r="L45" s="81"/>
      <c r="M45" s="81"/>
      <c r="N45" s="7"/>
      <c r="O45" s="7"/>
      <c r="P45" s="7"/>
    </row>
    <row r="46" spans="1:16" s="8" customFormat="1" ht="13.75" customHeight="1" x14ac:dyDescent="0.25">
      <c r="A46" s="6"/>
      <c r="B46" s="7"/>
      <c r="C46" s="90"/>
      <c r="D46" s="90"/>
      <c r="E46" s="81"/>
      <c r="F46" s="81"/>
      <c r="G46" s="81"/>
      <c r="H46" s="81"/>
      <c r="I46" s="81"/>
      <c r="J46" s="81"/>
      <c r="K46" s="81"/>
      <c r="L46" s="81"/>
      <c r="M46" s="81"/>
      <c r="N46" s="7"/>
      <c r="O46" s="7"/>
      <c r="P46" s="7"/>
    </row>
    <row r="47" spans="1:16" s="8" customFormat="1" ht="13.75" customHeight="1" x14ac:dyDescent="0.25">
      <c r="A47" s="6"/>
      <c r="B47" s="7"/>
      <c r="C47" s="90"/>
      <c r="D47" s="90"/>
      <c r="E47" s="81"/>
      <c r="F47" s="81"/>
      <c r="G47" s="81"/>
      <c r="H47" s="81"/>
      <c r="I47" s="81"/>
      <c r="J47" s="81"/>
      <c r="K47" s="81"/>
      <c r="L47" s="81"/>
      <c r="M47" s="81"/>
      <c r="N47" s="7"/>
      <c r="O47" s="7"/>
      <c r="P47" s="7"/>
    </row>
    <row r="48" spans="1:16" s="8" customFormat="1" ht="13.5" customHeight="1" x14ac:dyDescent="0.25">
      <c r="A48" s="6"/>
      <c r="B48" s="7"/>
      <c r="C48" s="90"/>
      <c r="D48" s="90"/>
      <c r="E48" s="81"/>
      <c r="F48" s="81"/>
      <c r="G48" s="81"/>
      <c r="H48" s="81"/>
      <c r="I48" s="81"/>
      <c r="J48" s="81"/>
      <c r="K48" s="81"/>
      <c r="L48" s="81"/>
      <c r="M48" s="81"/>
      <c r="N48" s="7"/>
      <c r="O48" s="7"/>
      <c r="P48" s="7"/>
    </row>
    <row r="49" spans="1:17" s="8" customFormat="1" ht="13.5" customHeight="1" x14ac:dyDescent="0.25">
      <c r="A49" s="6"/>
      <c r="B49" s="7"/>
      <c r="C49" s="90"/>
      <c r="D49" s="90"/>
      <c r="E49" s="94"/>
      <c r="F49" s="94"/>
      <c r="G49" s="94"/>
      <c r="H49" s="94"/>
      <c r="I49" s="94"/>
      <c r="J49" s="94"/>
      <c r="K49" s="94"/>
      <c r="L49" s="94"/>
      <c r="M49" s="94"/>
      <c r="N49" s="7"/>
      <c r="O49" s="7"/>
      <c r="P49" s="7"/>
    </row>
    <row r="50" spans="1:17" s="8" customFormat="1" ht="13.5" customHeight="1" x14ac:dyDescent="0.25">
      <c r="A50" s="6"/>
      <c r="B50" s="7"/>
      <c r="C50" s="90"/>
      <c r="D50" s="90"/>
      <c r="E50" s="94"/>
      <c r="F50" s="94"/>
      <c r="G50" s="94"/>
      <c r="H50" s="94"/>
      <c r="I50" s="94"/>
      <c r="J50" s="94"/>
      <c r="K50" s="94"/>
      <c r="L50" s="94"/>
      <c r="M50" s="94"/>
      <c r="N50" s="7"/>
      <c r="O50" s="7"/>
      <c r="P50" s="7"/>
    </row>
    <row r="51" spans="1:17" s="8" customFormat="1" ht="13.5" customHeight="1" x14ac:dyDescent="0.25">
      <c r="A51" s="6"/>
      <c r="B51" s="7"/>
      <c r="C51" s="90"/>
      <c r="D51" s="90"/>
      <c r="E51" s="94"/>
      <c r="F51" s="94"/>
      <c r="G51" s="94"/>
      <c r="H51" s="94"/>
      <c r="I51" s="94"/>
      <c r="J51" s="94"/>
      <c r="K51" s="94"/>
      <c r="L51" s="94"/>
      <c r="M51" s="94"/>
      <c r="N51" s="7"/>
      <c r="O51" s="7"/>
      <c r="P51" s="7"/>
    </row>
    <row r="52" spans="1:17" s="8" customFormat="1" ht="13.75" customHeight="1" x14ac:dyDescent="0.25">
      <c r="A52" s="6"/>
      <c r="B52" s="7"/>
      <c r="C52" s="90"/>
      <c r="D52" s="90"/>
      <c r="E52" s="81"/>
      <c r="F52" s="81"/>
      <c r="G52" s="81"/>
      <c r="H52" s="81"/>
      <c r="I52" s="81"/>
      <c r="J52" s="81"/>
      <c r="K52" s="81"/>
      <c r="L52" s="81"/>
      <c r="M52" s="81"/>
      <c r="N52" s="7"/>
      <c r="O52" s="7"/>
      <c r="P52" s="7"/>
    </row>
    <row r="53" spans="1:17" s="8" customFormat="1" ht="13.75" customHeight="1" x14ac:dyDescent="0.3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7"/>
    </row>
    <row r="54" spans="1:17" s="8" customFormat="1" ht="5" customHeight="1" x14ac:dyDescent="0.25">
      <c r="A54" s="6"/>
      <c r="B54" s="1"/>
      <c r="C54" s="91"/>
      <c r="D54" s="91"/>
      <c r="E54" s="91"/>
      <c r="F54" s="91"/>
      <c r="G54" s="91"/>
      <c r="H54" s="104"/>
      <c r="I54" s="104"/>
      <c r="J54" s="91"/>
      <c r="K54" s="91"/>
      <c r="L54" s="91"/>
      <c r="M54" s="91"/>
      <c r="N54" s="91"/>
      <c r="O54" s="92"/>
      <c r="P54" s="7"/>
    </row>
    <row r="55" spans="1:17" s="8" customFormat="1" ht="12.5" customHeight="1" x14ac:dyDescent="0.25">
      <c r="A55" s="6"/>
      <c r="B55" s="1"/>
      <c r="C55" s="91"/>
      <c r="D55" s="91"/>
      <c r="E55" s="91"/>
      <c r="F55" s="91"/>
      <c r="G55" s="91"/>
      <c r="H55" s="104"/>
      <c r="I55" s="104"/>
      <c r="J55" s="91"/>
      <c r="K55" s="91"/>
      <c r="L55" s="91"/>
      <c r="M55" s="27"/>
      <c r="N55" s="27"/>
      <c r="O55" s="27"/>
      <c r="P55" s="7"/>
    </row>
    <row r="56" spans="1:17" s="8" customFormat="1" ht="12.25" customHeight="1" x14ac:dyDescent="0.25">
      <c r="A56" s="7"/>
      <c r="B56" s="3"/>
      <c r="C56" s="92"/>
      <c r="D56" s="92"/>
      <c r="E56" s="92"/>
      <c r="F56" s="92"/>
      <c r="G56" s="92"/>
      <c r="H56" s="104"/>
      <c r="I56" s="104"/>
      <c r="J56" s="92"/>
      <c r="K56" s="92"/>
      <c r="L56" s="92"/>
      <c r="M56" s="105" t="s">
        <v>148</v>
      </c>
      <c r="N56" s="106"/>
      <c r="O56" s="107"/>
      <c r="P56" s="7"/>
    </row>
    <row r="57" spans="1:17" ht="12.9" customHeight="1" x14ac:dyDescent="0.25">
      <c r="A57" s="34"/>
      <c r="B57" s="34"/>
      <c r="C57" s="34"/>
      <c r="D57" s="34"/>
      <c r="E57" s="34"/>
      <c r="F57" s="34"/>
      <c r="G57" s="34"/>
      <c r="H57" s="34"/>
      <c r="I57" s="35"/>
      <c r="J57" s="34"/>
      <c r="K57" s="34"/>
      <c r="L57" s="34"/>
      <c r="M57" s="34"/>
      <c r="N57" s="34"/>
      <c r="O57" s="34"/>
      <c r="P57" s="34"/>
    </row>
    <row r="58" spans="1:17" ht="13.75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93"/>
    </row>
    <row r="59" spans="1:17" ht="14.5" customHeight="1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</row>
    <row r="60" spans="1:17" ht="11" customHeight="1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  <c r="Q62" s="32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  <c r="Q63" s="32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C667" s="32"/>
      <c r="D667" s="32"/>
      <c r="E667" s="32"/>
      <c r="F667" s="32"/>
      <c r="G667" s="32"/>
      <c r="H667" s="32"/>
      <c r="I667" s="33"/>
      <c r="J667" s="32"/>
      <c r="K667" s="32"/>
      <c r="L667" s="32"/>
      <c r="M667" s="32"/>
      <c r="P667" s="34"/>
    </row>
    <row r="668" spans="1:16" x14ac:dyDescent="0.25">
      <c r="A668" s="34"/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  <c r="P668" s="34"/>
    </row>
    <row r="669" spans="1:16" x14ac:dyDescent="0.25">
      <c r="A669" s="34"/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  <c r="P669" s="34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</sheetData>
  <sheetProtection password="C97F" sheet="1" objects="1" scenarios="1"/>
  <protectedRanges>
    <protectedRange sqref="K6" name="Range1"/>
    <protectedRange sqref="M8:N8 L7:L8" name="Range3_1"/>
    <protectedRange sqref="E7:H9" name="Range2_1"/>
    <protectedRange sqref="K4:K5" name="Range1_1"/>
  </protectedRanges>
  <mergeCells count="51">
    <mergeCell ref="F5:K5"/>
    <mergeCell ref="F2:K2"/>
    <mergeCell ref="L2:O2"/>
    <mergeCell ref="F3:K3"/>
    <mergeCell ref="L3:O3"/>
    <mergeCell ref="F4:K4"/>
    <mergeCell ref="L4:O4"/>
    <mergeCell ref="E14:G14"/>
    <mergeCell ref="H14:J14"/>
    <mergeCell ref="K14:M14"/>
    <mergeCell ref="E13:G13"/>
    <mergeCell ref="H13:J13"/>
    <mergeCell ref="K13:M13"/>
    <mergeCell ref="E11:G11"/>
    <mergeCell ref="H11:J11"/>
    <mergeCell ref="K11:M11"/>
    <mergeCell ref="K12:M12"/>
    <mergeCell ref="L5:O5"/>
    <mergeCell ref="B7:O7"/>
    <mergeCell ref="E12:G12"/>
    <mergeCell ref="H12:J12"/>
    <mergeCell ref="C8:D9"/>
    <mergeCell ref="E8:M8"/>
    <mergeCell ref="E9:G9"/>
    <mergeCell ref="H9:J9"/>
    <mergeCell ref="K9:M9"/>
    <mergeCell ref="B1:E5"/>
    <mergeCell ref="F1:K1"/>
    <mergeCell ref="L1:O1"/>
    <mergeCell ref="E15:G15"/>
    <mergeCell ref="H15:J15"/>
    <mergeCell ref="K15:M15"/>
    <mergeCell ref="E16:G16"/>
    <mergeCell ref="H16:J16"/>
    <mergeCell ref="K16:M16"/>
    <mergeCell ref="E19:G19"/>
    <mergeCell ref="H19:J19"/>
    <mergeCell ref="K19:M19"/>
    <mergeCell ref="C21:O21"/>
    <mergeCell ref="H54:I56"/>
    <mergeCell ref="M56:O56"/>
    <mergeCell ref="C10:D19"/>
    <mergeCell ref="E10:G10"/>
    <mergeCell ref="H10:J10"/>
    <mergeCell ref="K10:M10"/>
    <mergeCell ref="E17:G17"/>
    <mergeCell ref="H17:J17"/>
    <mergeCell ref="K17:M17"/>
    <mergeCell ref="E18:G18"/>
    <mergeCell ref="H18:J18"/>
    <mergeCell ref="K18:M18"/>
  </mergeCells>
  <hyperlinks>
    <hyperlink ref="F5" r:id="rId1"/>
    <hyperlink ref="F5:J5" r:id="rId2" display="http://russell.htpgusa.com/"/>
    <hyperlink ref="F5:K5" r:id="rId3" display="http://witt.htpgusa.com/"/>
    <hyperlink ref="E10:G10" location="'W_H055E44-DA-R404A'!A1" display="W*H055E44-DA"/>
    <hyperlink ref="E11:G11" location="'W_H080E44-DA_R404A '!A1" display="W*H080E44-DA"/>
    <hyperlink ref="E12:G12" location="'W_H090E44-DA_R404A'!A1" display="W*H090E44-DA"/>
    <hyperlink ref="E13:G13" location="'W_H100E44-DA_R404A '!A1" display="W*H100E44-DA"/>
    <hyperlink ref="H13:J13" location="'W_H100E44-EA_R404A'!A1" display="W*H100E44-EA"/>
    <hyperlink ref="E14:G14" location="'W_H125E44-DA_R404A '!A1" display="W*H125E44-DA"/>
    <hyperlink ref="H14:J14" location="'W_H125E44-EA_R404A'!A1" display="W*H125E44-EA"/>
    <hyperlink ref="E15:G15" location="'W_H150E44-DA_R404A'!A1" display="W*H150E44-DA"/>
    <hyperlink ref="H15:J15" location="W_H150E44_GA_R404A!A1" display="W*H150E44-EA"/>
    <hyperlink ref="E16:G16" location="'W_H200E44-DA_R404A'!A1" display="W*H200E44-DA"/>
    <hyperlink ref="H16:J16" location="'W_H200E44-EA_R404A'!A1" display="W*H200E44-EA"/>
    <hyperlink ref="E17:G17" location="'W_H250E44-DA_R404A'!A1" display="W*H250E44-DA"/>
    <hyperlink ref="H17:J17" location="'W_H250E44-EA_R404A'!A1" display="W*H250E44-EA"/>
    <hyperlink ref="K17:M17" location="'W_H250E44-GA_R404A'!A1" display="W*H250E44-GA"/>
    <hyperlink ref="E18:G18" location="'W_H300E44-DA_R404A'!A1" display="W*H300E44-DA"/>
    <hyperlink ref="H18:J18" location="'W_H300E44-EA_R404A '!A1" display="W*H300E44-EA"/>
    <hyperlink ref="K18:M18" location="'W_H300E44-GA_R404A'!A1" display="W*H300E44-GA"/>
    <hyperlink ref="E19:G19" location="'W_H325E44-DA_R404A'!A1" display="W*H325E44-DA"/>
    <hyperlink ref="H19:J19" location="'W_H325E44-EA_R404A'!A1" display="W*H325E44-EA"/>
    <hyperlink ref="K19:M19" location="'W_H325E44-GA_R404A'!A1" display="W*H325E44-GA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0">
        <v>16270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1"/>
      <c r="N32" s="73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15280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14320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13340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11090</v>
      </c>
      <c r="H36" s="14">
        <v>9820</v>
      </c>
      <c r="I36" s="49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97</v>
      </c>
      <c r="E41" s="196"/>
      <c r="F41" s="48">
        <v>1.5</v>
      </c>
      <c r="G41" s="40">
        <v>2</v>
      </c>
      <c r="H41" s="65" t="s">
        <v>95</v>
      </c>
      <c r="I41" s="65" t="s">
        <v>96</v>
      </c>
      <c r="J41" s="65" t="s">
        <v>126</v>
      </c>
      <c r="K41" s="65" t="s">
        <v>125</v>
      </c>
      <c r="L41" s="23" t="s">
        <v>92</v>
      </c>
      <c r="M41" s="23" t="s">
        <v>93</v>
      </c>
      <c r="N41" s="23">
        <v>72</v>
      </c>
      <c r="O41" s="23" t="s">
        <v>98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6.7</v>
      </c>
      <c r="G46" s="39">
        <v>51</v>
      </c>
      <c r="H46" s="30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212" t="s">
        <v>77</v>
      </c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7"/>
    </row>
    <row r="50" spans="1:17" s="8" customFormat="1" ht="15" customHeight="1" x14ac:dyDescent="0.35">
      <c r="A50" s="6"/>
      <c r="B50" s="178"/>
      <c r="C50" s="214" t="s">
        <v>115</v>
      </c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P50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11:D11"/>
    <mergeCell ref="E11:H11"/>
    <mergeCell ref="I11:K11"/>
    <mergeCell ref="L11:O11"/>
    <mergeCell ref="B12:D12"/>
    <mergeCell ref="E12:H12"/>
    <mergeCell ref="I12:K12"/>
    <mergeCell ref="L12:O1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34:F34"/>
    <mergeCell ref="E35:F35"/>
    <mergeCell ref="E36:F36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0">
        <v>16270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3"/>
      <c r="N32" s="73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15280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14320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13340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11090</v>
      </c>
      <c r="H36" s="14">
        <v>9820</v>
      </c>
      <c r="I36" s="51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97</v>
      </c>
      <c r="E41" s="196"/>
      <c r="F41" s="48">
        <v>1.5</v>
      </c>
      <c r="G41" s="40">
        <v>2</v>
      </c>
      <c r="H41" s="65" t="s">
        <v>95</v>
      </c>
      <c r="I41" s="65" t="s">
        <v>96</v>
      </c>
      <c r="J41" s="65" t="s">
        <v>126</v>
      </c>
      <c r="K41" s="65" t="s">
        <v>125</v>
      </c>
      <c r="L41" s="23" t="s">
        <v>92</v>
      </c>
      <c r="M41" s="23" t="s">
        <v>93</v>
      </c>
      <c r="N41" s="23">
        <v>72</v>
      </c>
      <c r="O41" s="23" t="s">
        <v>98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>
        <v>460</v>
      </c>
      <c r="D46" s="16">
        <v>3</v>
      </c>
      <c r="E46" s="16">
        <v>60</v>
      </c>
      <c r="F46" s="39">
        <v>3.2</v>
      </c>
      <c r="G46" s="39">
        <v>25</v>
      </c>
      <c r="H46" s="30">
        <v>0.8</v>
      </c>
      <c r="I46" s="16">
        <v>3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215" t="s">
        <v>77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182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11:D11"/>
    <mergeCell ref="E11:H11"/>
    <mergeCell ref="I11:K11"/>
    <mergeCell ref="L11:O11"/>
    <mergeCell ref="B12:D12"/>
    <mergeCell ref="E12:H12"/>
    <mergeCell ref="I12:K12"/>
    <mergeCell ref="L12:O1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34:F34"/>
    <mergeCell ref="E35:F35"/>
    <mergeCell ref="E36:F36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18960</v>
      </c>
      <c r="H32" s="51">
        <v>16960</v>
      </c>
      <c r="I32" s="51">
        <v>15070</v>
      </c>
      <c r="J32" s="51">
        <v>11650</v>
      </c>
      <c r="K32" s="51">
        <v>10100</v>
      </c>
      <c r="L32" s="51">
        <v>8640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17870</v>
      </c>
      <c r="H33" s="14">
        <v>15950</v>
      </c>
      <c r="I33" s="14">
        <v>14140</v>
      </c>
      <c r="J33" s="14">
        <v>10850</v>
      </c>
      <c r="K33" s="14">
        <v>9360</v>
      </c>
      <c r="L33" s="14">
        <v>7970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16800</v>
      </c>
      <c r="H34" s="14">
        <v>14950</v>
      </c>
      <c r="I34" s="14">
        <v>13210</v>
      </c>
      <c r="J34" s="14">
        <v>10050</v>
      </c>
      <c r="K34" s="14">
        <v>8630</v>
      </c>
      <c r="L34" s="14">
        <v>7300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15720</v>
      </c>
      <c r="H35" s="14">
        <v>13950</v>
      </c>
      <c r="I35" s="14">
        <v>12280</v>
      </c>
      <c r="J35" s="14">
        <v>9270</v>
      </c>
      <c r="K35" s="14">
        <v>7910</v>
      </c>
      <c r="L35" s="14">
        <v>6650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14610</v>
      </c>
      <c r="H36" s="14">
        <v>12940</v>
      </c>
      <c r="I36" s="51">
        <v>11360</v>
      </c>
      <c r="J36" s="14">
        <v>8490</v>
      </c>
      <c r="K36" s="14">
        <v>7200</v>
      </c>
      <c r="L36" s="14">
        <v>6000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100</v>
      </c>
      <c r="E41" s="196"/>
      <c r="F41" s="40">
        <v>2</v>
      </c>
      <c r="G41" s="40">
        <v>2</v>
      </c>
      <c r="H41" s="65" t="s">
        <v>95</v>
      </c>
      <c r="I41" s="65" t="s">
        <v>96</v>
      </c>
      <c r="J41" s="65" t="s">
        <v>126</v>
      </c>
      <c r="K41" s="65" t="s">
        <v>125</v>
      </c>
      <c r="L41" s="23" t="s">
        <v>92</v>
      </c>
      <c r="M41" s="23" t="s">
        <v>93</v>
      </c>
      <c r="N41" s="23">
        <v>72</v>
      </c>
      <c r="O41" s="23" t="s">
        <v>99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9.8000000000000007</v>
      </c>
      <c r="G46" s="39">
        <v>56</v>
      </c>
      <c r="H46" s="30">
        <v>1</v>
      </c>
      <c r="I46" s="16">
        <v>6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11:D11"/>
    <mergeCell ref="E11:H11"/>
    <mergeCell ref="I11:K11"/>
    <mergeCell ref="L11:O11"/>
    <mergeCell ref="B12:D12"/>
    <mergeCell ref="E12:H12"/>
    <mergeCell ref="I12:K12"/>
    <mergeCell ref="L12:O1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34:F34"/>
    <mergeCell ref="E35:F35"/>
    <mergeCell ref="E36:F36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49">
        <v>18960</v>
      </c>
      <c r="H32" s="49">
        <v>16960</v>
      </c>
      <c r="I32" s="49">
        <v>15070</v>
      </c>
      <c r="J32" s="49">
        <v>11650</v>
      </c>
      <c r="K32" s="49">
        <v>10100</v>
      </c>
      <c r="L32" s="49">
        <v>8640</v>
      </c>
      <c r="M32" s="78"/>
      <c r="N32" s="79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17870</v>
      </c>
      <c r="H33" s="14">
        <v>15950</v>
      </c>
      <c r="I33" s="14">
        <v>14140</v>
      </c>
      <c r="J33" s="14">
        <v>10850</v>
      </c>
      <c r="K33" s="14">
        <v>9360</v>
      </c>
      <c r="L33" s="14">
        <v>7970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16800</v>
      </c>
      <c r="H34" s="14">
        <v>14950</v>
      </c>
      <c r="I34" s="14">
        <v>13210</v>
      </c>
      <c r="J34" s="14">
        <v>10050</v>
      </c>
      <c r="K34" s="14">
        <v>8630</v>
      </c>
      <c r="L34" s="14">
        <v>7300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15720</v>
      </c>
      <c r="H35" s="14">
        <v>13950</v>
      </c>
      <c r="I35" s="14">
        <v>12280</v>
      </c>
      <c r="J35" s="14">
        <v>9270</v>
      </c>
      <c r="K35" s="14">
        <v>7910</v>
      </c>
      <c r="L35" s="14">
        <v>6650</v>
      </c>
      <c r="M35" s="71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14610</v>
      </c>
      <c r="H36" s="14">
        <v>12940</v>
      </c>
      <c r="I36" s="49">
        <v>11360</v>
      </c>
      <c r="J36" s="14">
        <v>8490</v>
      </c>
      <c r="K36" s="14">
        <v>7200</v>
      </c>
      <c r="L36" s="14">
        <v>6000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100</v>
      </c>
      <c r="E41" s="196"/>
      <c r="F41" s="40">
        <v>2</v>
      </c>
      <c r="G41" s="40">
        <v>2</v>
      </c>
      <c r="H41" s="65" t="s">
        <v>95</v>
      </c>
      <c r="I41" s="66" t="s">
        <v>96</v>
      </c>
      <c r="J41" s="65" t="s">
        <v>126</v>
      </c>
      <c r="K41" s="65" t="s">
        <v>125</v>
      </c>
      <c r="L41" s="44" t="s">
        <v>92</v>
      </c>
      <c r="M41" s="44" t="s">
        <v>93</v>
      </c>
      <c r="N41" s="44">
        <v>72</v>
      </c>
      <c r="O41" s="44" t="s">
        <v>99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6.7</v>
      </c>
      <c r="G46" s="39">
        <v>51</v>
      </c>
      <c r="H46" s="43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20940</v>
      </c>
      <c r="H33" s="14">
        <v>19070</v>
      </c>
      <c r="I33" s="14">
        <v>17230</v>
      </c>
      <c r="J33" s="57">
        <v>13620</v>
      </c>
      <c r="K33" s="57">
        <v>11890</v>
      </c>
      <c r="L33" s="57">
        <v>10240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19700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18440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2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102</v>
      </c>
      <c r="E41" s="196"/>
      <c r="F41" s="48">
        <v>2.5</v>
      </c>
      <c r="G41" s="40">
        <v>2</v>
      </c>
      <c r="H41" s="64" t="s">
        <v>96</v>
      </c>
      <c r="I41" s="64" t="s">
        <v>103</v>
      </c>
      <c r="J41" s="64" t="s">
        <v>127</v>
      </c>
      <c r="K41" s="64" t="s">
        <v>128</v>
      </c>
      <c r="L41" s="44" t="s">
        <v>92</v>
      </c>
      <c r="M41" s="44" t="s">
        <v>93</v>
      </c>
      <c r="N41" s="44">
        <v>72</v>
      </c>
      <c r="O41" s="44" t="s">
        <v>101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11.2</v>
      </c>
      <c r="G46" s="39">
        <v>61</v>
      </c>
      <c r="H46" s="43">
        <v>1</v>
      </c>
      <c r="I46" s="16">
        <v>10</v>
      </c>
      <c r="J46" s="16">
        <v>28</v>
      </c>
      <c r="K46" s="16">
        <v>16</v>
      </c>
      <c r="L46" s="16">
        <v>25</v>
      </c>
      <c r="M46" s="16">
        <v>32.200000000000003</v>
      </c>
      <c r="N46" s="16">
        <v>35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20940</v>
      </c>
      <c r="H33" s="14">
        <v>19070</v>
      </c>
      <c r="I33" s="14">
        <v>17230</v>
      </c>
      <c r="J33" s="14">
        <v>13620</v>
      </c>
      <c r="K33" s="14">
        <v>11890</v>
      </c>
      <c r="L33" s="14">
        <v>10240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19700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18440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102</v>
      </c>
      <c r="E41" s="196"/>
      <c r="F41" s="48">
        <v>2.5</v>
      </c>
      <c r="G41" s="40">
        <v>2</v>
      </c>
      <c r="H41" s="64" t="s">
        <v>96</v>
      </c>
      <c r="I41" s="64" t="s">
        <v>103</v>
      </c>
      <c r="J41" s="64" t="s">
        <v>127</v>
      </c>
      <c r="K41" s="64" t="s">
        <v>128</v>
      </c>
      <c r="L41" s="44" t="s">
        <v>92</v>
      </c>
      <c r="M41" s="44" t="s">
        <v>93</v>
      </c>
      <c r="N41" s="44">
        <v>72</v>
      </c>
      <c r="O41" s="44" t="s">
        <v>101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8.1999999999999993</v>
      </c>
      <c r="G46" s="39">
        <v>55</v>
      </c>
      <c r="H46" s="43">
        <v>1</v>
      </c>
      <c r="I46" s="16">
        <v>10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13" t="s">
        <v>116</v>
      </c>
      <c r="H33" s="14">
        <v>19070</v>
      </c>
      <c r="I33" s="14">
        <v>17230</v>
      </c>
      <c r="J33" s="14">
        <v>13620</v>
      </c>
      <c r="K33" s="14">
        <v>11890</v>
      </c>
      <c r="L33" s="14">
        <v>10240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13" t="s">
        <v>117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13" t="s">
        <v>118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102</v>
      </c>
      <c r="E41" s="196"/>
      <c r="F41" s="48">
        <v>2.5</v>
      </c>
      <c r="G41" s="40">
        <v>2</v>
      </c>
      <c r="H41" s="64" t="s">
        <v>96</v>
      </c>
      <c r="I41" s="64" t="s">
        <v>103</v>
      </c>
      <c r="J41" s="64" t="s">
        <v>127</v>
      </c>
      <c r="K41" s="64" t="s">
        <v>128</v>
      </c>
      <c r="L41" s="63" t="s">
        <v>92</v>
      </c>
      <c r="M41" s="63" t="s">
        <v>93</v>
      </c>
      <c r="N41" s="63">
        <v>72</v>
      </c>
      <c r="O41" s="63" t="s">
        <v>101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62" t="s">
        <v>60</v>
      </c>
      <c r="I44" s="25" t="s">
        <v>61</v>
      </c>
      <c r="J44" s="62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62" t="s">
        <v>65</v>
      </c>
      <c r="D45" s="62" t="s">
        <v>66</v>
      </c>
      <c r="E45" s="26" t="s">
        <v>67</v>
      </c>
      <c r="F45" s="62" t="s">
        <v>68</v>
      </c>
      <c r="G45" s="62" t="s">
        <v>69</v>
      </c>
      <c r="H45" s="62" t="s">
        <v>70</v>
      </c>
      <c r="I45" s="62" t="s">
        <v>71</v>
      </c>
      <c r="J45" s="62" t="s">
        <v>72</v>
      </c>
      <c r="K45" s="62" t="s">
        <v>73</v>
      </c>
      <c r="L45" s="62" t="s">
        <v>74</v>
      </c>
      <c r="M45" s="62" t="s">
        <v>73</v>
      </c>
      <c r="N45" s="62" t="s">
        <v>74</v>
      </c>
      <c r="O45" s="10"/>
      <c r="P45" s="7"/>
    </row>
    <row r="46" spans="1:16" s="8" customFormat="1" x14ac:dyDescent="0.35">
      <c r="A46" s="6"/>
      <c r="B46" s="6"/>
      <c r="C46" s="16">
        <v>460</v>
      </c>
      <c r="D46" s="16">
        <v>3</v>
      </c>
      <c r="E46" s="16">
        <v>60</v>
      </c>
      <c r="F46" s="39">
        <v>4.2</v>
      </c>
      <c r="G46" s="39">
        <v>28</v>
      </c>
      <c r="H46" s="60">
        <v>0.8</v>
      </c>
      <c r="I46" s="16">
        <v>5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105</v>
      </c>
      <c r="E41" s="196"/>
      <c r="F41" s="40">
        <v>3</v>
      </c>
      <c r="G41" s="40">
        <v>2</v>
      </c>
      <c r="H41" s="64" t="s">
        <v>96</v>
      </c>
      <c r="I41" s="64" t="s">
        <v>103</v>
      </c>
      <c r="J41" s="64" t="s">
        <v>127</v>
      </c>
      <c r="K41" s="64" t="s">
        <v>128</v>
      </c>
      <c r="L41" s="44" t="s">
        <v>92</v>
      </c>
      <c r="M41" s="44" t="s">
        <v>93</v>
      </c>
      <c r="N41" s="44">
        <v>73</v>
      </c>
      <c r="O41" s="44" t="s">
        <v>104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14.4</v>
      </c>
      <c r="G46" s="39">
        <v>82</v>
      </c>
      <c r="H46" s="43">
        <v>1</v>
      </c>
      <c r="I46" s="16">
        <v>10</v>
      </c>
      <c r="J46" s="16">
        <v>28</v>
      </c>
      <c r="K46" s="16">
        <v>20</v>
      </c>
      <c r="L46" s="16">
        <v>30</v>
      </c>
      <c r="M46" s="16">
        <v>32.200000000000003</v>
      </c>
      <c r="N46" s="16">
        <v>40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105</v>
      </c>
      <c r="E41" s="196"/>
      <c r="F41" s="40">
        <v>3</v>
      </c>
      <c r="G41" s="40">
        <v>2</v>
      </c>
      <c r="H41" s="70" t="s">
        <v>96</v>
      </c>
      <c r="I41" s="64" t="s">
        <v>103</v>
      </c>
      <c r="J41" s="64" t="s">
        <v>127</v>
      </c>
      <c r="K41" s="64" t="s">
        <v>128</v>
      </c>
      <c r="L41" s="44" t="s">
        <v>92</v>
      </c>
      <c r="M41" s="44" t="s">
        <v>93</v>
      </c>
      <c r="N41" s="44">
        <v>73</v>
      </c>
      <c r="O41" s="44" t="s">
        <v>104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9.4</v>
      </c>
      <c r="G46" s="39">
        <v>65.5</v>
      </c>
      <c r="H46" s="43">
        <v>1</v>
      </c>
      <c r="I46" s="16">
        <v>10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53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2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105</v>
      </c>
      <c r="E41" s="196"/>
      <c r="F41" s="40">
        <v>3</v>
      </c>
      <c r="G41" s="40">
        <v>2</v>
      </c>
      <c r="H41" s="64" t="s">
        <v>96</v>
      </c>
      <c r="I41" s="64" t="s">
        <v>103</v>
      </c>
      <c r="J41" s="64" t="s">
        <v>127</v>
      </c>
      <c r="K41" s="64" t="s">
        <v>128</v>
      </c>
      <c r="L41" s="56" t="s">
        <v>92</v>
      </c>
      <c r="M41" s="56" t="s">
        <v>93</v>
      </c>
      <c r="N41" s="56">
        <v>73</v>
      </c>
      <c r="O41" s="56" t="s">
        <v>104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55" t="s">
        <v>60</v>
      </c>
      <c r="I44" s="25" t="s">
        <v>61</v>
      </c>
      <c r="J44" s="5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55" t="s">
        <v>65</v>
      </c>
      <c r="D45" s="55" t="s">
        <v>66</v>
      </c>
      <c r="E45" s="26" t="s">
        <v>67</v>
      </c>
      <c r="F45" s="55" t="s">
        <v>68</v>
      </c>
      <c r="G45" s="55" t="s">
        <v>69</v>
      </c>
      <c r="H45" s="55" t="s">
        <v>70</v>
      </c>
      <c r="I45" s="55" t="s">
        <v>71</v>
      </c>
      <c r="J45" s="55" t="s">
        <v>72</v>
      </c>
      <c r="K45" s="55" t="s">
        <v>73</v>
      </c>
      <c r="L45" s="55" t="s">
        <v>74</v>
      </c>
      <c r="M45" s="55" t="s">
        <v>73</v>
      </c>
      <c r="N45" s="55" t="s">
        <v>74</v>
      </c>
      <c r="O45" s="10"/>
      <c r="P45" s="7"/>
    </row>
    <row r="46" spans="1:16" s="8" customFormat="1" x14ac:dyDescent="0.35">
      <c r="A46" s="6"/>
      <c r="B46" s="6"/>
      <c r="C46" s="16">
        <v>460</v>
      </c>
      <c r="D46" s="16">
        <v>3</v>
      </c>
      <c r="E46" s="16">
        <v>60</v>
      </c>
      <c r="F46" s="39">
        <v>4.2</v>
      </c>
      <c r="G46" s="39">
        <v>33</v>
      </c>
      <c r="H46" s="54">
        <v>0.8</v>
      </c>
      <c r="I46" s="16">
        <v>5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1"/>
      <c r="D29" s="1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6"/>
      <c r="D30" s="6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6"/>
      <c r="D31" s="6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6"/>
      <c r="D32" s="6"/>
      <c r="E32" s="164" t="s">
        <v>29</v>
      </c>
      <c r="F32" s="165"/>
      <c r="G32" s="50">
        <v>6660</v>
      </c>
      <c r="H32" s="14">
        <v>6020</v>
      </c>
      <c r="I32" s="14">
        <v>5420</v>
      </c>
      <c r="J32" s="14">
        <v>4350</v>
      </c>
      <c r="K32" s="14">
        <v>3850</v>
      </c>
      <c r="L32" s="14">
        <v>3390</v>
      </c>
      <c r="M32" s="68"/>
      <c r="N32" s="68"/>
      <c r="O32" s="15"/>
      <c r="P32" s="7"/>
    </row>
    <row r="33" spans="1:16" s="8" customFormat="1" ht="15" customHeight="1" x14ac:dyDescent="0.35">
      <c r="A33" s="6"/>
      <c r="B33" s="6"/>
      <c r="C33" s="6"/>
      <c r="D33" s="6"/>
      <c r="E33" s="164" t="s">
        <v>30</v>
      </c>
      <c r="F33" s="165"/>
      <c r="G33" s="50">
        <v>6350</v>
      </c>
      <c r="H33" s="14">
        <v>5740</v>
      </c>
      <c r="I33" s="14">
        <v>5170</v>
      </c>
      <c r="J33" s="14">
        <v>4130</v>
      </c>
      <c r="K33" s="14">
        <v>3660</v>
      </c>
      <c r="L33" s="14">
        <v>3210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6"/>
      <c r="D34" s="6"/>
      <c r="E34" s="164" t="s">
        <v>31</v>
      </c>
      <c r="F34" s="165"/>
      <c r="G34" s="50">
        <v>6030</v>
      </c>
      <c r="H34" s="14">
        <v>5450</v>
      </c>
      <c r="I34" s="14">
        <v>4900</v>
      </c>
      <c r="J34" s="14">
        <v>3910</v>
      </c>
      <c r="K34" s="14">
        <v>3460</v>
      </c>
      <c r="L34" s="14">
        <v>3030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6"/>
      <c r="D35" s="6"/>
      <c r="E35" s="164" t="s">
        <v>32</v>
      </c>
      <c r="F35" s="165"/>
      <c r="G35" s="50">
        <v>5710</v>
      </c>
      <c r="H35" s="14">
        <v>5150</v>
      </c>
      <c r="I35" s="14">
        <v>4640</v>
      </c>
      <c r="J35" s="14">
        <v>3690</v>
      </c>
      <c r="K35" s="14">
        <v>3260</v>
      </c>
      <c r="L35" s="14">
        <v>2840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6"/>
      <c r="D36" s="6"/>
      <c r="E36" s="164" t="s">
        <v>33</v>
      </c>
      <c r="F36" s="165"/>
      <c r="G36" s="14">
        <v>5380</v>
      </c>
      <c r="H36" s="14">
        <v>4860</v>
      </c>
      <c r="I36" s="14">
        <v>4360</v>
      </c>
      <c r="J36" s="14">
        <v>3460</v>
      </c>
      <c r="K36" s="14">
        <v>3050</v>
      </c>
      <c r="L36" s="14">
        <v>2660</v>
      </c>
      <c r="M36" s="68"/>
      <c r="N36" s="69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79</v>
      </c>
      <c r="E41" s="196"/>
      <c r="F41" s="37">
        <v>0.5</v>
      </c>
      <c r="G41" s="38">
        <v>1</v>
      </c>
      <c r="H41" s="64" t="s">
        <v>82</v>
      </c>
      <c r="I41" s="70" t="s">
        <v>83</v>
      </c>
      <c r="J41" s="66" t="s">
        <v>123</v>
      </c>
      <c r="K41" s="65" t="s">
        <v>124</v>
      </c>
      <c r="L41" s="23" t="s">
        <v>80</v>
      </c>
      <c r="M41" s="23" t="s">
        <v>81</v>
      </c>
      <c r="N41" s="23">
        <v>68</v>
      </c>
      <c r="O41" s="23" t="s">
        <v>84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4.5999999999999996</v>
      </c>
      <c r="G46" s="39">
        <v>26.5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Check Box 1">
              <controlPr defaultSize="0" autoFill="0" autoLine="0" autoPict="0">
                <anchor moveWithCells="1">
                  <from>
                    <xdr:col>11</xdr:col>
                    <xdr:colOff>222250</xdr:colOff>
                    <xdr:row>5</xdr:row>
                    <xdr:rowOff>19050</xdr:rowOff>
                  </from>
                  <to>
                    <xdr:col>11</xdr:col>
                    <xdr:colOff>457200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Check Box 2">
              <controlPr defaultSize="0" autoFill="0" autoLine="0" autoPict="0">
                <anchor moveWithCells="1">
                  <from>
                    <xdr:col>11</xdr:col>
                    <xdr:colOff>215900</xdr:colOff>
                    <xdr:row>4</xdr:row>
                    <xdr:rowOff>12700</xdr:rowOff>
                  </from>
                  <to>
                    <xdr:col>11</xdr:col>
                    <xdr:colOff>425450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7"/>
      <c r="G7" s="7"/>
      <c r="H7" s="7"/>
      <c r="I7" s="15"/>
      <c r="J7" s="7"/>
      <c r="K7" s="7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107</v>
      </c>
      <c r="E41" s="196"/>
      <c r="F41" s="40">
        <v>3</v>
      </c>
      <c r="G41" s="40">
        <v>1</v>
      </c>
      <c r="H41" s="64" t="s">
        <v>108</v>
      </c>
      <c r="I41" s="64" t="s">
        <v>109</v>
      </c>
      <c r="J41" s="64" t="s">
        <v>129</v>
      </c>
      <c r="K41" s="64" t="s">
        <v>95</v>
      </c>
      <c r="L41" s="44" t="s">
        <v>81</v>
      </c>
      <c r="M41" s="44" t="s">
        <v>110</v>
      </c>
      <c r="N41" s="44">
        <v>73</v>
      </c>
      <c r="O41" s="44" t="s">
        <v>106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45" t="s">
        <v>60</v>
      </c>
      <c r="I44" s="25" t="s">
        <v>61</v>
      </c>
      <c r="J44" s="45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45" t="s">
        <v>65</v>
      </c>
      <c r="D45" s="45" t="s">
        <v>66</v>
      </c>
      <c r="E45" s="26" t="s">
        <v>67</v>
      </c>
      <c r="F45" s="45" t="s">
        <v>68</v>
      </c>
      <c r="G45" s="45" t="s">
        <v>69</v>
      </c>
      <c r="H45" s="45" t="s">
        <v>70</v>
      </c>
      <c r="I45" s="45" t="s">
        <v>71</v>
      </c>
      <c r="J45" s="45" t="s">
        <v>72</v>
      </c>
      <c r="K45" s="45" t="s">
        <v>73</v>
      </c>
      <c r="L45" s="45" t="s">
        <v>74</v>
      </c>
      <c r="M45" s="45" t="s">
        <v>73</v>
      </c>
      <c r="N45" s="45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16.7</v>
      </c>
      <c r="G46" s="39">
        <v>96</v>
      </c>
      <c r="H46" s="43">
        <v>3.1</v>
      </c>
      <c r="I46" s="16">
        <v>12</v>
      </c>
      <c r="J46" s="16">
        <v>30</v>
      </c>
      <c r="K46" s="16">
        <v>24.9</v>
      </c>
      <c r="L46" s="16">
        <v>40</v>
      </c>
      <c r="M46" s="16">
        <v>38.5</v>
      </c>
      <c r="N46" s="16">
        <v>50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107</v>
      </c>
      <c r="E41" s="196"/>
      <c r="F41" s="40">
        <v>3</v>
      </c>
      <c r="G41" s="40">
        <v>1</v>
      </c>
      <c r="H41" s="64" t="s">
        <v>108</v>
      </c>
      <c r="I41" s="64" t="s">
        <v>109</v>
      </c>
      <c r="J41" s="64" t="s">
        <v>129</v>
      </c>
      <c r="K41" s="64" t="s">
        <v>95</v>
      </c>
      <c r="L41" s="63" t="s">
        <v>81</v>
      </c>
      <c r="M41" s="63" t="s">
        <v>110</v>
      </c>
      <c r="N41" s="63">
        <v>73</v>
      </c>
      <c r="O41" s="63" t="s">
        <v>106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62" t="s">
        <v>60</v>
      </c>
      <c r="I44" s="25" t="s">
        <v>61</v>
      </c>
      <c r="J44" s="62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62" t="s">
        <v>65</v>
      </c>
      <c r="D45" s="62" t="s">
        <v>66</v>
      </c>
      <c r="E45" s="26" t="s">
        <v>67</v>
      </c>
      <c r="F45" s="62" t="s">
        <v>68</v>
      </c>
      <c r="G45" s="62" t="s">
        <v>69</v>
      </c>
      <c r="H45" s="62" t="s">
        <v>70</v>
      </c>
      <c r="I45" s="62" t="s">
        <v>71</v>
      </c>
      <c r="J45" s="62" t="s">
        <v>72</v>
      </c>
      <c r="K45" s="62" t="s">
        <v>73</v>
      </c>
      <c r="L45" s="62" t="s">
        <v>74</v>
      </c>
      <c r="M45" s="62" t="s">
        <v>73</v>
      </c>
      <c r="N45" s="62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10.199999999999999</v>
      </c>
      <c r="G46" s="39">
        <v>75</v>
      </c>
      <c r="H46" s="60">
        <v>3.1</v>
      </c>
      <c r="I46" s="16">
        <v>12</v>
      </c>
      <c r="J46" s="16">
        <v>25</v>
      </c>
      <c r="K46" s="16">
        <v>16.8</v>
      </c>
      <c r="L46" s="16">
        <v>25</v>
      </c>
      <c r="M46" s="16">
        <v>32.200000000000003</v>
      </c>
      <c r="N46" s="16">
        <v>35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107</v>
      </c>
      <c r="E41" s="196"/>
      <c r="F41" s="40">
        <v>3</v>
      </c>
      <c r="G41" s="40">
        <v>1</v>
      </c>
      <c r="H41" s="64" t="s">
        <v>108</v>
      </c>
      <c r="I41" s="64" t="s">
        <v>109</v>
      </c>
      <c r="J41" s="64" t="s">
        <v>129</v>
      </c>
      <c r="K41" s="64" t="s">
        <v>95</v>
      </c>
      <c r="L41" s="63" t="s">
        <v>81</v>
      </c>
      <c r="M41" s="63" t="s">
        <v>110</v>
      </c>
      <c r="N41" s="63">
        <v>73</v>
      </c>
      <c r="O41" s="63" t="s">
        <v>106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62" t="s">
        <v>60</v>
      </c>
      <c r="I44" s="25" t="s">
        <v>61</v>
      </c>
      <c r="J44" s="62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62" t="s">
        <v>65</v>
      </c>
      <c r="D45" s="62" t="s">
        <v>66</v>
      </c>
      <c r="E45" s="26" t="s">
        <v>67</v>
      </c>
      <c r="F45" s="62" t="s">
        <v>68</v>
      </c>
      <c r="G45" s="62" t="s">
        <v>69</v>
      </c>
      <c r="H45" s="62" t="s">
        <v>70</v>
      </c>
      <c r="I45" s="62" t="s">
        <v>71</v>
      </c>
      <c r="J45" s="62" t="s">
        <v>72</v>
      </c>
      <c r="K45" s="62" t="s">
        <v>73</v>
      </c>
      <c r="L45" s="62" t="s">
        <v>74</v>
      </c>
      <c r="M45" s="62" t="s">
        <v>73</v>
      </c>
      <c r="N45" s="62" t="s">
        <v>74</v>
      </c>
      <c r="O45" s="10"/>
      <c r="P45" s="7"/>
    </row>
    <row r="46" spans="1:16" s="8" customFormat="1" x14ac:dyDescent="0.35">
      <c r="A46" s="6"/>
      <c r="B46" s="6"/>
      <c r="C46" s="16">
        <v>460</v>
      </c>
      <c r="D46" s="16">
        <v>3</v>
      </c>
      <c r="E46" s="16">
        <v>60</v>
      </c>
      <c r="F46" s="39">
        <v>4.5999999999999996</v>
      </c>
      <c r="G46" s="39">
        <v>40</v>
      </c>
      <c r="H46" s="60">
        <v>2.5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1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6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6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6"/>
      <c r="D32" s="67"/>
      <c r="E32" s="208" t="s">
        <v>29</v>
      </c>
      <c r="F32" s="208"/>
      <c r="G32" s="50">
        <v>8270</v>
      </c>
      <c r="H32" s="14">
        <v>7410</v>
      </c>
      <c r="I32" s="14">
        <v>6610</v>
      </c>
      <c r="J32" s="14">
        <v>5180</v>
      </c>
      <c r="K32" s="14">
        <v>4540</v>
      </c>
      <c r="L32" s="14">
        <v>3960</v>
      </c>
      <c r="M32" s="73"/>
      <c r="N32" s="73"/>
      <c r="O32" s="15"/>
      <c r="P32" s="7"/>
    </row>
    <row r="33" spans="1:16" s="8" customFormat="1" ht="15" customHeight="1" x14ac:dyDescent="0.35">
      <c r="A33" s="6"/>
      <c r="B33" s="6"/>
      <c r="C33" s="6"/>
      <c r="D33" s="67"/>
      <c r="E33" s="208" t="s">
        <v>30</v>
      </c>
      <c r="F33" s="208"/>
      <c r="G33" s="50">
        <v>7860</v>
      </c>
      <c r="H33" s="14">
        <v>7040</v>
      </c>
      <c r="I33" s="14">
        <v>6270</v>
      </c>
      <c r="J33" s="14">
        <v>4890</v>
      </c>
      <c r="K33" s="14">
        <v>4280</v>
      </c>
      <c r="L33" s="14">
        <v>3720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6"/>
      <c r="D34" s="67"/>
      <c r="E34" s="208" t="s">
        <v>31</v>
      </c>
      <c r="F34" s="208"/>
      <c r="G34" s="50">
        <v>7460</v>
      </c>
      <c r="H34" s="14">
        <v>6670</v>
      </c>
      <c r="I34" s="14">
        <v>5930</v>
      </c>
      <c r="J34" s="14">
        <v>4610</v>
      </c>
      <c r="K34" s="14">
        <v>4020</v>
      </c>
      <c r="L34" s="14">
        <v>3490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6"/>
      <c r="D35" s="67"/>
      <c r="E35" s="208" t="s">
        <v>32</v>
      </c>
      <c r="F35" s="208"/>
      <c r="G35" s="50">
        <v>7050</v>
      </c>
      <c r="H35" s="14">
        <v>6310</v>
      </c>
      <c r="I35" s="14">
        <v>5600</v>
      </c>
      <c r="J35" s="14">
        <v>4330</v>
      </c>
      <c r="K35" s="14">
        <v>3770</v>
      </c>
      <c r="L35" s="14">
        <v>3260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6"/>
      <c r="D36" s="67"/>
      <c r="E36" s="208" t="s">
        <v>33</v>
      </c>
      <c r="F36" s="208"/>
      <c r="G36" s="14">
        <v>6660</v>
      </c>
      <c r="H36" s="14">
        <v>5950</v>
      </c>
      <c r="I36" s="14">
        <v>5270</v>
      </c>
      <c r="J36" s="14">
        <v>4070</v>
      </c>
      <c r="K36" s="14">
        <v>3530</v>
      </c>
      <c r="L36" s="14">
        <v>3040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86</v>
      </c>
      <c r="E41" s="196"/>
      <c r="F41" s="37">
        <v>0.5</v>
      </c>
      <c r="G41" s="38">
        <v>1</v>
      </c>
      <c r="H41" s="64" t="s">
        <v>82</v>
      </c>
      <c r="I41" s="80" t="s">
        <v>83</v>
      </c>
      <c r="J41" s="66" t="s">
        <v>123</v>
      </c>
      <c r="K41" s="66" t="s">
        <v>124</v>
      </c>
      <c r="L41" s="23" t="s">
        <v>80</v>
      </c>
      <c r="M41" s="23" t="s">
        <v>81</v>
      </c>
      <c r="N41" s="23">
        <v>68</v>
      </c>
      <c r="O41" s="23" t="s">
        <v>85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6.1</v>
      </c>
      <c r="G46" s="39">
        <v>33.700000000000003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0">
        <v>9930</v>
      </c>
      <c r="H32" s="14">
        <v>9080</v>
      </c>
      <c r="I32" s="14">
        <v>8260</v>
      </c>
      <c r="J32" s="14">
        <v>6690</v>
      </c>
      <c r="K32" s="14">
        <v>5950</v>
      </c>
      <c r="L32" s="14">
        <v>5250</v>
      </c>
      <c r="M32" s="71"/>
      <c r="N32" s="71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9470</v>
      </c>
      <c r="H33" s="14">
        <v>8650</v>
      </c>
      <c r="I33" s="14">
        <v>7860</v>
      </c>
      <c r="J33" s="14">
        <v>6360</v>
      </c>
      <c r="K33" s="14">
        <v>5650</v>
      </c>
      <c r="L33" s="14">
        <v>4950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9010</v>
      </c>
      <c r="H34" s="14">
        <v>8220</v>
      </c>
      <c r="I34" s="14">
        <v>7460</v>
      </c>
      <c r="J34" s="14">
        <v>6020</v>
      </c>
      <c r="K34" s="14">
        <v>5340</v>
      </c>
      <c r="L34" s="14">
        <v>4700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8540</v>
      </c>
      <c r="H35" s="14">
        <v>7790</v>
      </c>
      <c r="I35" s="14">
        <v>7070</v>
      </c>
      <c r="J35" s="14">
        <v>5690</v>
      </c>
      <c r="K35" s="14">
        <v>5040</v>
      </c>
      <c r="L35" s="14">
        <v>4420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8060</v>
      </c>
      <c r="H36" s="14">
        <v>7350</v>
      </c>
      <c r="I36" s="14">
        <v>6660</v>
      </c>
      <c r="J36" s="14">
        <v>5360</v>
      </c>
      <c r="K36" s="14">
        <v>4740</v>
      </c>
      <c r="L36" s="14">
        <v>4150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88</v>
      </c>
      <c r="E41" s="196"/>
      <c r="F41" s="37">
        <v>0.75</v>
      </c>
      <c r="G41" s="38">
        <v>1</v>
      </c>
      <c r="H41" s="64" t="s">
        <v>82</v>
      </c>
      <c r="I41" s="80" t="s">
        <v>83</v>
      </c>
      <c r="J41" s="66" t="s">
        <v>123</v>
      </c>
      <c r="K41" s="66" t="s">
        <v>124</v>
      </c>
      <c r="L41" s="23" t="s">
        <v>80</v>
      </c>
      <c r="M41" s="23" t="s">
        <v>81</v>
      </c>
      <c r="N41" s="23">
        <v>68</v>
      </c>
      <c r="O41" s="23" t="s">
        <v>87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8.1</v>
      </c>
      <c r="G46" s="39">
        <v>43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209" t="s">
        <v>115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E34:F34"/>
    <mergeCell ref="E35:F35"/>
    <mergeCell ref="E36:F36"/>
    <mergeCell ref="G29:L29"/>
    <mergeCell ref="G30:L30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151"/>
      <c r="L2" s="152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158"/>
      <c r="L3" s="161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158"/>
      <c r="L4" s="133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0">
        <v>10590</v>
      </c>
      <c r="H32" s="14">
        <v>9570</v>
      </c>
      <c r="I32" s="14">
        <v>8610</v>
      </c>
      <c r="J32" s="14">
        <v>6820</v>
      </c>
      <c r="K32" s="14">
        <v>6010</v>
      </c>
      <c r="L32" s="14">
        <v>5250</v>
      </c>
      <c r="M32" s="75"/>
      <c r="N32" s="75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10090</v>
      </c>
      <c r="H33" s="14">
        <v>9110</v>
      </c>
      <c r="I33" s="14">
        <v>8190</v>
      </c>
      <c r="J33" s="14">
        <v>6480</v>
      </c>
      <c r="K33" s="14">
        <v>5700</v>
      </c>
      <c r="L33" s="14">
        <v>4970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9580</v>
      </c>
      <c r="H34" s="14">
        <v>8650</v>
      </c>
      <c r="I34" s="14">
        <v>7770</v>
      </c>
      <c r="J34" s="14">
        <v>6130</v>
      </c>
      <c r="K34" s="14">
        <v>5380</v>
      </c>
      <c r="L34" s="14">
        <v>4690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9070</v>
      </c>
      <c r="H35" s="14">
        <v>8180</v>
      </c>
      <c r="I35" s="14">
        <v>7340</v>
      </c>
      <c r="J35" s="14">
        <v>5780</v>
      </c>
      <c r="K35" s="14">
        <v>5060</v>
      </c>
      <c r="L35" s="14">
        <v>4390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8550</v>
      </c>
      <c r="H36" s="14">
        <v>7700</v>
      </c>
      <c r="I36" s="14">
        <v>6900</v>
      </c>
      <c r="J36" s="14">
        <v>5420</v>
      </c>
      <c r="K36" s="14">
        <v>4730</v>
      </c>
      <c r="L36" s="14">
        <v>4100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89</v>
      </c>
      <c r="E41" s="196"/>
      <c r="F41" s="37">
        <v>0.75</v>
      </c>
      <c r="G41" s="38">
        <v>1</v>
      </c>
      <c r="H41" s="64" t="s">
        <v>82</v>
      </c>
      <c r="I41" s="70" t="s">
        <v>83</v>
      </c>
      <c r="J41" s="65" t="s">
        <v>123</v>
      </c>
      <c r="K41" s="65" t="s">
        <v>124</v>
      </c>
      <c r="L41" s="23" t="s">
        <v>80</v>
      </c>
      <c r="M41" s="23" t="s">
        <v>81</v>
      </c>
      <c r="N41" s="23">
        <v>68</v>
      </c>
      <c r="O41" s="23" t="s">
        <v>90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6.9</v>
      </c>
      <c r="G46" s="39">
        <v>46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209" t="s">
        <v>115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50">
        <v>10590</v>
      </c>
      <c r="H32" s="14">
        <v>9570</v>
      </c>
      <c r="I32" s="14">
        <v>8610</v>
      </c>
      <c r="J32" s="14">
        <v>6820</v>
      </c>
      <c r="K32" s="14">
        <v>6010</v>
      </c>
      <c r="L32" s="14">
        <v>5250</v>
      </c>
      <c r="M32" s="73"/>
      <c r="N32" s="73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10090</v>
      </c>
      <c r="H33" s="14">
        <v>9110</v>
      </c>
      <c r="I33" s="14">
        <v>8190</v>
      </c>
      <c r="J33" s="14">
        <v>6480</v>
      </c>
      <c r="K33" s="14">
        <v>5700</v>
      </c>
      <c r="L33" s="14">
        <v>4970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9580</v>
      </c>
      <c r="H34" s="14">
        <v>8650</v>
      </c>
      <c r="I34" s="14">
        <v>7770</v>
      </c>
      <c r="J34" s="14">
        <v>6130</v>
      </c>
      <c r="K34" s="14">
        <v>5380</v>
      </c>
      <c r="L34" s="14">
        <v>4690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9070</v>
      </c>
      <c r="H35" s="14">
        <v>8180</v>
      </c>
      <c r="I35" s="14">
        <v>7340</v>
      </c>
      <c r="J35" s="14">
        <v>5780</v>
      </c>
      <c r="K35" s="14">
        <v>5060</v>
      </c>
      <c r="L35" s="14">
        <v>4390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8550</v>
      </c>
      <c r="H36" s="14">
        <v>7700</v>
      </c>
      <c r="I36" s="14">
        <v>6900</v>
      </c>
      <c r="J36" s="14">
        <v>5420</v>
      </c>
      <c r="K36" s="14">
        <v>4730</v>
      </c>
      <c r="L36" s="14">
        <v>4100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89</v>
      </c>
      <c r="E41" s="196"/>
      <c r="F41" s="37">
        <v>0.75</v>
      </c>
      <c r="G41" s="38">
        <v>1</v>
      </c>
      <c r="H41" s="65" t="s">
        <v>82</v>
      </c>
      <c r="I41" s="66" t="s">
        <v>83</v>
      </c>
      <c r="J41" s="66" t="s">
        <v>123</v>
      </c>
      <c r="K41" s="66" t="s">
        <v>124</v>
      </c>
      <c r="L41" s="23" t="s">
        <v>80</v>
      </c>
      <c r="M41" s="23" t="s">
        <v>81</v>
      </c>
      <c r="N41" s="23">
        <v>68</v>
      </c>
      <c r="O41" s="23" t="s">
        <v>90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4.9000000000000004</v>
      </c>
      <c r="G46" s="39">
        <v>36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25">
      <c r="A32" s="6"/>
      <c r="B32" s="6"/>
      <c r="C32" s="7"/>
      <c r="D32" s="67"/>
      <c r="E32" s="208" t="s">
        <v>29</v>
      </c>
      <c r="F32" s="208"/>
      <c r="G32" s="50">
        <v>14260</v>
      </c>
      <c r="H32" s="14">
        <v>13080</v>
      </c>
      <c r="I32" s="14">
        <v>11910</v>
      </c>
      <c r="J32" s="14">
        <v>9690</v>
      </c>
      <c r="K32" s="14">
        <v>8640</v>
      </c>
      <c r="L32" s="14">
        <v>7640</v>
      </c>
      <c r="M32" s="77"/>
      <c r="N32" s="76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50">
        <v>13620</v>
      </c>
      <c r="H33" s="14">
        <v>12470</v>
      </c>
      <c r="I33" s="14">
        <v>11350</v>
      </c>
      <c r="J33" s="14">
        <v>9200</v>
      </c>
      <c r="K33" s="14">
        <v>8190</v>
      </c>
      <c r="L33" s="14">
        <v>7230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50">
        <v>12960</v>
      </c>
      <c r="H34" s="14">
        <v>11860</v>
      </c>
      <c r="I34" s="14">
        <v>10780</v>
      </c>
      <c r="J34" s="14">
        <v>8710</v>
      </c>
      <c r="K34" s="14">
        <v>7740</v>
      </c>
      <c r="L34" s="14">
        <v>6810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50">
        <v>12290</v>
      </c>
      <c r="H35" s="14">
        <v>11240</v>
      </c>
      <c r="I35" s="14">
        <v>10200</v>
      </c>
      <c r="J35" s="14">
        <v>8210</v>
      </c>
      <c r="K35" s="14">
        <v>7280</v>
      </c>
      <c r="L35" s="14">
        <v>6390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11630</v>
      </c>
      <c r="H36" s="14">
        <v>10610</v>
      </c>
      <c r="I36" s="14">
        <v>9610</v>
      </c>
      <c r="J36" s="14">
        <v>7710</v>
      </c>
      <c r="K36" s="14">
        <v>6810</v>
      </c>
      <c r="L36" s="14">
        <v>5960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91</v>
      </c>
      <c r="E41" s="196"/>
      <c r="F41" s="40">
        <v>1</v>
      </c>
      <c r="G41" s="40">
        <v>2</v>
      </c>
      <c r="H41" s="65" t="s">
        <v>95</v>
      </c>
      <c r="I41" s="65" t="s">
        <v>96</v>
      </c>
      <c r="J41" s="65" t="s">
        <v>126</v>
      </c>
      <c r="K41" s="65" t="s">
        <v>125</v>
      </c>
      <c r="L41" s="23" t="s">
        <v>92</v>
      </c>
      <c r="M41" s="23" t="s">
        <v>93</v>
      </c>
      <c r="N41" s="23">
        <v>72</v>
      </c>
      <c r="O41" s="23" t="s">
        <v>94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9</v>
      </c>
      <c r="G46" s="39">
        <v>51</v>
      </c>
      <c r="H46" s="54">
        <v>1</v>
      </c>
      <c r="I46" s="16">
        <v>4</v>
      </c>
      <c r="J46" s="16">
        <v>15</v>
      </c>
      <c r="K46" s="16">
        <v>15</v>
      </c>
      <c r="L46" s="16">
        <v>20</v>
      </c>
      <c r="M46" s="16">
        <v>19.7</v>
      </c>
      <c r="N46" s="16">
        <v>25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7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13" t="s">
        <v>122</v>
      </c>
      <c r="H32" s="14">
        <v>13080</v>
      </c>
      <c r="I32" s="14">
        <v>11910</v>
      </c>
      <c r="J32" s="14">
        <v>9690</v>
      </c>
      <c r="K32" s="14">
        <v>8640</v>
      </c>
      <c r="L32" s="14">
        <v>7640</v>
      </c>
      <c r="M32" s="71"/>
      <c r="N32" s="73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13" t="s">
        <v>121</v>
      </c>
      <c r="H33" s="14">
        <v>12470</v>
      </c>
      <c r="I33" s="14">
        <v>11350</v>
      </c>
      <c r="J33" s="14">
        <v>9200</v>
      </c>
      <c r="K33" s="14">
        <v>8190</v>
      </c>
      <c r="L33" s="14">
        <v>7230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13" t="s">
        <v>120</v>
      </c>
      <c r="H34" s="14">
        <v>11860</v>
      </c>
      <c r="I34" s="14">
        <v>10780</v>
      </c>
      <c r="J34" s="14">
        <v>8710</v>
      </c>
      <c r="K34" s="14">
        <v>7740</v>
      </c>
      <c r="L34" s="14">
        <v>6810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13" t="s">
        <v>119</v>
      </c>
      <c r="H35" s="14">
        <v>11240</v>
      </c>
      <c r="I35" s="14">
        <v>10200</v>
      </c>
      <c r="J35" s="14">
        <v>8210</v>
      </c>
      <c r="K35" s="14">
        <v>7280</v>
      </c>
      <c r="L35" s="14">
        <v>6390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11630</v>
      </c>
      <c r="H36" s="14">
        <v>10610</v>
      </c>
      <c r="I36" s="14">
        <v>9610</v>
      </c>
      <c r="J36" s="14">
        <v>7710</v>
      </c>
      <c r="K36" s="14">
        <v>6810</v>
      </c>
      <c r="L36" s="14">
        <v>5960</v>
      </c>
      <c r="M36" s="68"/>
      <c r="N36" s="72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91</v>
      </c>
      <c r="E41" s="196"/>
      <c r="F41" s="40">
        <v>1</v>
      </c>
      <c r="G41" s="40">
        <v>2</v>
      </c>
      <c r="H41" s="65" t="s">
        <v>95</v>
      </c>
      <c r="I41" s="66" t="s">
        <v>96</v>
      </c>
      <c r="J41" s="65" t="s">
        <v>126</v>
      </c>
      <c r="K41" s="66" t="s">
        <v>125</v>
      </c>
      <c r="L41" s="23" t="s">
        <v>92</v>
      </c>
      <c r="M41" s="23" t="s">
        <v>93</v>
      </c>
      <c r="N41" s="23">
        <v>72</v>
      </c>
      <c r="O41" s="23" t="s">
        <v>94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3</v>
      </c>
      <c r="E46" s="16">
        <v>60</v>
      </c>
      <c r="F46" s="39">
        <v>5.4</v>
      </c>
      <c r="G46" s="39">
        <v>36</v>
      </c>
      <c r="H46" s="30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G29:L29"/>
    <mergeCell ref="G30:L30"/>
    <mergeCell ref="E29:F29"/>
    <mergeCell ref="E30:F30"/>
    <mergeCell ref="E31:F31"/>
    <mergeCell ref="E32:F32"/>
    <mergeCell ref="E33:F33"/>
    <mergeCell ref="E34:F34"/>
    <mergeCell ref="E35:F35"/>
    <mergeCell ref="E36:F36"/>
  </mergeCells>
  <hyperlinks>
    <hyperlink ref="F6" r:id="rId1"/>
    <hyperlink ref="F6:J6" r:id="rId2" display="http://russell.htpgusa.com/"/>
    <hyperlink ref="F6:K6" r:id="rId3" display="http://witt.htpgusa.com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1" style="4" customWidth="1"/>
    <col min="2" max="8" width="7.26953125" style="4" customWidth="1"/>
    <col min="9" max="9" width="7.26953125" style="36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205"/>
      <c r="L2" s="153" t="s">
        <v>1</v>
      </c>
      <c r="M2" s="153"/>
      <c r="N2" s="153"/>
      <c r="O2" s="154"/>
      <c r="P2" s="3"/>
    </row>
    <row r="3" spans="1:16" ht="14.5" customHeight="1" x14ac:dyDescent="0.25">
      <c r="A3" s="1"/>
      <c r="B3" s="148"/>
      <c r="C3" s="148"/>
      <c r="D3" s="148"/>
      <c r="E3" s="149"/>
      <c r="F3" s="157" t="s">
        <v>2</v>
      </c>
      <c r="G3" s="158"/>
      <c r="H3" s="158"/>
      <c r="I3" s="158"/>
      <c r="J3" s="158"/>
      <c r="K3" s="206"/>
      <c r="L3" s="162" t="s">
        <v>131</v>
      </c>
      <c r="M3" s="162"/>
      <c r="N3" s="162"/>
      <c r="O3" s="163"/>
      <c r="P3" s="3"/>
    </row>
    <row r="4" spans="1:16" ht="15" customHeight="1" x14ac:dyDescent="0.25">
      <c r="A4" s="1"/>
      <c r="B4" s="148"/>
      <c r="C4" s="148"/>
      <c r="D4" s="148"/>
      <c r="E4" s="149"/>
      <c r="F4" s="157" t="s">
        <v>3</v>
      </c>
      <c r="G4" s="158"/>
      <c r="H4" s="158"/>
      <c r="I4" s="158"/>
      <c r="J4" s="158"/>
      <c r="K4" s="206"/>
      <c r="L4" s="134" t="s">
        <v>4</v>
      </c>
      <c r="M4" s="134"/>
      <c r="N4" s="134"/>
      <c r="O4" s="135"/>
      <c r="P4" s="3"/>
    </row>
    <row r="5" spans="1:16" ht="15" customHeight="1" x14ac:dyDescent="0.25">
      <c r="A5" s="1"/>
      <c r="B5" s="148"/>
      <c r="C5" s="148"/>
      <c r="D5" s="148"/>
      <c r="E5" s="149"/>
      <c r="F5" s="157" t="s">
        <v>5</v>
      </c>
      <c r="G5" s="158"/>
      <c r="H5" s="158"/>
      <c r="I5" s="158"/>
      <c r="J5" s="158"/>
      <c r="K5" s="206"/>
      <c r="L5" s="46"/>
      <c r="M5" s="178" t="s">
        <v>6</v>
      </c>
      <c r="N5" s="178"/>
      <c r="O5" s="178"/>
      <c r="P5" s="3"/>
    </row>
    <row r="6" spans="1:16" ht="15" customHeight="1" x14ac:dyDescent="0.25">
      <c r="A6" s="1"/>
      <c r="B6" s="148"/>
      <c r="C6" s="148"/>
      <c r="D6" s="148"/>
      <c r="E6" s="149"/>
      <c r="F6" s="155" t="s">
        <v>130</v>
      </c>
      <c r="G6" s="156"/>
      <c r="H6" s="156"/>
      <c r="I6" s="156"/>
      <c r="J6" s="156"/>
      <c r="K6" s="207"/>
      <c r="L6" s="47"/>
      <c r="M6" s="197" t="s">
        <v>7</v>
      </c>
      <c r="N6" s="197"/>
      <c r="O6" s="197"/>
      <c r="P6" s="3"/>
    </row>
    <row r="7" spans="1:16" x14ac:dyDescent="0.25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 x14ac:dyDescent="0.35">
      <c r="A8" s="6"/>
      <c r="B8" s="198" t="s">
        <v>8</v>
      </c>
      <c r="C8" s="199"/>
      <c r="D8" s="200"/>
      <c r="E8" s="202"/>
      <c r="F8" s="203"/>
      <c r="G8" s="203"/>
      <c r="H8" s="204"/>
      <c r="I8" s="198" t="s">
        <v>9</v>
      </c>
      <c r="J8" s="199"/>
      <c r="K8" s="200"/>
      <c r="L8" s="185"/>
      <c r="M8" s="185"/>
      <c r="N8" s="185"/>
      <c r="O8" s="185"/>
      <c r="P8" s="7"/>
    </row>
    <row r="9" spans="1:16" s="8" customFormat="1" ht="15" customHeight="1" x14ac:dyDescent="0.35">
      <c r="A9" s="6"/>
      <c r="B9" s="198" t="s">
        <v>10</v>
      </c>
      <c r="C9" s="199"/>
      <c r="D9" s="200"/>
      <c r="E9" s="202"/>
      <c r="F9" s="203"/>
      <c r="G9" s="203"/>
      <c r="H9" s="204"/>
      <c r="I9" s="198" t="s">
        <v>11</v>
      </c>
      <c r="J9" s="199"/>
      <c r="K9" s="200"/>
      <c r="L9" s="185"/>
      <c r="M9" s="185"/>
      <c r="N9" s="185"/>
      <c r="O9" s="185"/>
      <c r="P9" s="7"/>
    </row>
    <row r="10" spans="1:16" s="8" customFormat="1" ht="15" customHeight="1" x14ac:dyDescent="0.35">
      <c r="A10" s="6"/>
      <c r="B10" s="198" t="s">
        <v>12</v>
      </c>
      <c r="C10" s="199"/>
      <c r="D10" s="200"/>
      <c r="E10" s="185"/>
      <c r="F10" s="185"/>
      <c r="G10" s="185"/>
      <c r="H10" s="185"/>
      <c r="I10" s="198" t="s">
        <v>13</v>
      </c>
      <c r="J10" s="199"/>
      <c r="K10" s="200"/>
      <c r="L10" s="185"/>
      <c r="M10" s="185"/>
      <c r="N10" s="185"/>
      <c r="O10" s="185"/>
      <c r="P10" s="7"/>
    </row>
    <row r="11" spans="1:16" s="8" customFormat="1" ht="15" customHeight="1" x14ac:dyDescent="0.35">
      <c r="A11" s="6"/>
      <c r="B11" s="198" t="s">
        <v>14</v>
      </c>
      <c r="C11" s="199"/>
      <c r="D11" s="200"/>
      <c r="E11" s="185"/>
      <c r="F11" s="185"/>
      <c r="G11" s="185"/>
      <c r="H11" s="185"/>
      <c r="I11" s="198" t="s">
        <v>15</v>
      </c>
      <c r="J11" s="199"/>
      <c r="K11" s="200"/>
      <c r="L11" s="185"/>
      <c r="M11" s="185"/>
      <c r="N11" s="185"/>
      <c r="O11" s="185"/>
      <c r="P11" s="7"/>
    </row>
    <row r="12" spans="1:16" s="8" customFormat="1" ht="15" customHeight="1" x14ac:dyDescent="0.35">
      <c r="A12" s="6"/>
      <c r="B12" s="198" t="s">
        <v>16</v>
      </c>
      <c r="C12" s="199"/>
      <c r="D12" s="200"/>
      <c r="E12" s="185"/>
      <c r="F12" s="185"/>
      <c r="G12" s="185"/>
      <c r="H12" s="185"/>
      <c r="I12" s="198" t="s">
        <v>17</v>
      </c>
      <c r="J12" s="199"/>
      <c r="K12" s="200"/>
      <c r="L12" s="201">
        <f ca="1">NOW()</f>
        <v>42415.336578125003</v>
      </c>
      <c r="M12" s="201"/>
      <c r="N12" s="201"/>
      <c r="O12" s="201"/>
      <c r="P12" s="7"/>
    </row>
    <row r="13" spans="1:16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"/>
    </row>
    <row r="14" spans="1:16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"/>
    </row>
    <row r="15" spans="1:16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"/>
    </row>
    <row r="16" spans="1:16" x14ac:dyDescent="0.2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"/>
    </row>
    <row r="17" spans="1:16" x14ac:dyDescent="0.2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"/>
    </row>
    <row r="18" spans="1:16" x14ac:dyDescent="0.2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"/>
    </row>
    <row r="19" spans="1:16" x14ac:dyDescent="0.2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3"/>
    </row>
    <row r="20" spans="1:16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3"/>
    </row>
    <row r="21" spans="1:16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3"/>
    </row>
    <row r="22" spans="1:16" x14ac:dyDescent="0.25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3"/>
    </row>
    <row r="23" spans="1:16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3"/>
    </row>
    <row r="24" spans="1:16" x14ac:dyDescent="0.25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3"/>
    </row>
    <row r="25" spans="1:16" x14ac:dyDescent="0.25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"/>
    </row>
    <row r="26" spans="1:16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3"/>
    </row>
    <row r="27" spans="1:16" x14ac:dyDescent="0.25">
      <c r="A27" s="173"/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3"/>
    </row>
    <row r="28" spans="1:16" x14ac:dyDescent="0.25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3"/>
    </row>
    <row r="29" spans="1:16" ht="15" customHeight="1" x14ac:dyDescent="0.25">
      <c r="A29" s="1"/>
      <c r="B29" s="1"/>
      <c r="C29" s="3"/>
      <c r="D29" s="10"/>
      <c r="E29" s="152" t="s">
        <v>18</v>
      </c>
      <c r="F29" s="154"/>
      <c r="G29" s="166" t="s">
        <v>19</v>
      </c>
      <c r="H29" s="167"/>
      <c r="I29" s="167"/>
      <c r="J29" s="167"/>
      <c r="K29" s="167"/>
      <c r="L29" s="168"/>
      <c r="M29" s="10"/>
      <c r="N29" s="10"/>
      <c r="O29" s="10"/>
      <c r="P29" s="3"/>
    </row>
    <row r="30" spans="1:16" s="8" customFormat="1" ht="15" customHeight="1" x14ac:dyDescent="0.35">
      <c r="A30" s="6"/>
      <c r="B30" s="6"/>
      <c r="C30" s="7"/>
      <c r="D30" s="10"/>
      <c r="E30" s="159" t="s">
        <v>20</v>
      </c>
      <c r="F30" s="160"/>
      <c r="G30" s="166" t="s">
        <v>21</v>
      </c>
      <c r="H30" s="167"/>
      <c r="I30" s="167"/>
      <c r="J30" s="167"/>
      <c r="K30" s="167"/>
      <c r="L30" s="168"/>
      <c r="M30" s="10"/>
      <c r="N30" s="10"/>
      <c r="O30" s="10"/>
      <c r="P30" s="7"/>
    </row>
    <row r="31" spans="1:16" s="8" customFormat="1" ht="15" customHeight="1" x14ac:dyDescent="0.35">
      <c r="A31" s="6"/>
      <c r="B31" s="6"/>
      <c r="C31" s="7"/>
      <c r="D31" s="74"/>
      <c r="E31" s="169" t="s">
        <v>22</v>
      </c>
      <c r="F31" s="170"/>
      <c r="G31" s="11" t="s">
        <v>23</v>
      </c>
      <c r="H31" s="61" t="s">
        <v>24</v>
      </c>
      <c r="I31" s="61" t="s">
        <v>25</v>
      </c>
      <c r="J31" s="61" t="s">
        <v>26</v>
      </c>
      <c r="K31" s="11" t="s">
        <v>27</v>
      </c>
      <c r="L31" s="61" t="s">
        <v>28</v>
      </c>
      <c r="M31" s="67"/>
      <c r="N31" s="67"/>
      <c r="O31" s="12"/>
      <c r="P31" s="7"/>
    </row>
    <row r="32" spans="1:16" s="8" customFormat="1" ht="15" customHeight="1" x14ac:dyDescent="0.35">
      <c r="A32" s="6"/>
      <c r="B32" s="6"/>
      <c r="C32" s="7"/>
      <c r="D32" s="67"/>
      <c r="E32" s="208" t="s">
        <v>29</v>
      </c>
      <c r="F32" s="208"/>
      <c r="G32" s="13" t="s">
        <v>114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3"/>
      <c r="N32" s="73"/>
      <c r="O32" s="15"/>
      <c r="P32" s="7"/>
    </row>
    <row r="33" spans="1:16" s="8" customFormat="1" ht="15" customHeight="1" x14ac:dyDescent="0.35">
      <c r="A33" s="6"/>
      <c r="B33" s="6"/>
      <c r="C33" s="7"/>
      <c r="D33" s="67"/>
      <c r="E33" s="208" t="s">
        <v>30</v>
      </c>
      <c r="F33" s="208"/>
      <c r="G33" s="13" t="s">
        <v>113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 x14ac:dyDescent="0.35">
      <c r="A34" s="6"/>
      <c r="B34" s="6"/>
      <c r="C34" s="7"/>
      <c r="D34" s="67"/>
      <c r="E34" s="208" t="s">
        <v>31</v>
      </c>
      <c r="F34" s="208"/>
      <c r="G34" s="13" t="s">
        <v>112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 x14ac:dyDescent="0.35">
      <c r="A35" s="6"/>
      <c r="B35" s="6"/>
      <c r="C35" s="7"/>
      <c r="D35" s="67"/>
      <c r="E35" s="208" t="s">
        <v>32</v>
      </c>
      <c r="F35" s="208"/>
      <c r="G35" s="13" t="s">
        <v>111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 x14ac:dyDescent="0.35">
      <c r="A36" s="6"/>
      <c r="B36" s="6"/>
      <c r="C36" s="7"/>
      <c r="D36" s="67"/>
      <c r="E36" s="208" t="s">
        <v>33</v>
      </c>
      <c r="F36" s="208"/>
      <c r="G36" s="14">
        <v>12380</v>
      </c>
      <c r="H36" s="14">
        <v>11090</v>
      </c>
      <c r="I36" s="50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 x14ac:dyDescent="0.35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 x14ac:dyDescent="0.35">
      <c r="A38" s="6"/>
      <c r="B38" s="176" t="s">
        <v>34</v>
      </c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7"/>
    </row>
    <row r="39" spans="1:16" s="8" customFormat="1" ht="15" customHeight="1" x14ac:dyDescent="0.35">
      <c r="A39" s="6"/>
      <c r="B39" s="190" t="s">
        <v>35</v>
      </c>
      <c r="C39" s="191"/>
      <c r="D39" s="190" t="s">
        <v>36</v>
      </c>
      <c r="E39" s="191"/>
      <c r="F39" s="18" t="s">
        <v>37</v>
      </c>
      <c r="G39" s="18" t="s">
        <v>38</v>
      </c>
      <c r="H39" s="18" t="s">
        <v>39</v>
      </c>
      <c r="I39" s="18" t="s">
        <v>40</v>
      </c>
      <c r="J39" s="18" t="s">
        <v>41</v>
      </c>
      <c r="K39" s="18" t="s">
        <v>42</v>
      </c>
      <c r="L39" s="192" t="s">
        <v>43</v>
      </c>
      <c r="M39" s="193"/>
      <c r="N39" s="18" t="s">
        <v>44</v>
      </c>
      <c r="O39" s="18" t="s">
        <v>45</v>
      </c>
      <c r="P39" s="7"/>
    </row>
    <row r="40" spans="1:16" s="8" customFormat="1" ht="15" customHeight="1" x14ac:dyDescent="0.35">
      <c r="A40" s="6"/>
      <c r="B40" s="194" t="s">
        <v>46</v>
      </c>
      <c r="C40" s="195"/>
      <c r="D40" s="194" t="s">
        <v>47</v>
      </c>
      <c r="E40" s="195"/>
      <c r="F40" s="19" t="s">
        <v>48</v>
      </c>
      <c r="G40" s="19" t="s">
        <v>49</v>
      </c>
      <c r="H40" s="20" t="s">
        <v>50</v>
      </c>
      <c r="I40" s="21" t="s">
        <v>50</v>
      </c>
      <c r="J40" s="19" t="s">
        <v>51</v>
      </c>
      <c r="K40" s="19" t="s">
        <v>52</v>
      </c>
      <c r="L40" s="22" t="s">
        <v>53</v>
      </c>
      <c r="M40" s="22" t="s">
        <v>54</v>
      </c>
      <c r="N40" s="19" t="s">
        <v>55</v>
      </c>
      <c r="O40" s="19" t="s">
        <v>56</v>
      </c>
      <c r="P40" s="7"/>
    </row>
    <row r="41" spans="1:16" s="8" customFormat="1" ht="15" customHeight="1" x14ac:dyDescent="0.35">
      <c r="A41" s="6"/>
      <c r="B41" s="196" t="s">
        <v>57</v>
      </c>
      <c r="C41" s="196"/>
      <c r="D41" s="196" t="s">
        <v>97</v>
      </c>
      <c r="E41" s="196"/>
      <c r="F41" s="48">
        <v>1.5</v>
      </c>
      <c r="G41" s="40">
        <v>2</v>
      </c>
      <c r="H41" s="65" t="s">
        <v>95</v>
      </c>
      <c r="I41" s="65" t="s">
        <v>96</v>
      </c>
      <c r="J41" s="65" t="s">
        <v>126</v>
      </c>
      <c r="K41" s="65" t="s">
        <v>125</v>
      </c>
      <c r="L41" s="23" t="s">
        <v>92</v>
      </c>
      <c r="M41" s="23" t="s">
        <v>93</v>
      </c>
      <c r="N41" s="23">
        <v>72</v>
      </c>
      <c r="O41" s="23" t="s">
        <v>98</v>
      </c>
      <c r="P41" s="7"/>
    </row>
    <row r="42" spans="1:16" s="8" customFormat="1" ht="13.75" customHeight="1" x14ac:dyDescent="0.35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 x14ac:dyDescent="0.35">
      <c r="A43" s="6"/>
      <c r="C43" s="197" t="s">
        <v>58</v>
      </c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0"/>
      <c r="P43" s="7"/>
    </row>
    <row r="44" spans="1:16" s="8" customFormat="1" ht="15" customHeight="1" x14ac:dyDescent="0.35">
      <c r="A44" s="6"/>
      <c r="B44" s="6"/>
      <c r="C44" s="189" t="s">
        <v>59</v>
      </c>
      <c r="D44" s="189"/>
      <c r="E44" s="189"/>
      <c r="F44" s="189" t="s">
        <v>35</v>
      </c>
      <c r="G44" s="189"/>
      <c r="H44" s="24" t="s">
        <v>60</v>
      </c>
      <c r="I44" s="25" t="s">
        <v>61</v>
      </c>
      <c r="J44" s="24" t="s">
        <v>62</v>
      </c>
      <c r="K44" s="189" t="s">
        <v>63</v>
      </c>
      <c r="L44" s="189"/>
      <c r="M44" s="189" t="s">
        <v>64</v>
      </c>
      <c r="N44" s="189"/>
      <c r="O44" s="10"/>
      <c r="P44" s="7"/>
    </row>
    <row r="45" spans="1:16" s="8" customFormat="1" ht="13" x14ac:dyDescent="0.35">
      <c r="A45" s="6"/>
      <c r="B45" s="6"/>
      <c r="C45" s="24" t="s">
        <v>65</v>
      </c>
      <c r="D45" s="24" t="s">
        <v>66</v>
      </c>
      <c r="E45" s="26" t="s">
        <v>67</v>
      </c>
      <c r="F45" s="24" t="s">
        <v>68</v>
      </c>
      <c r="G45" s="24" t="s">
        <v>69</v>
      </c>
      <c r="H45" s="24" t="s">
        <v>70</v>
      </c>
      <c r="I45" s="24" t="s">
        <v>71</v>
      </c>
      <c r="J45" s="24" t="s">
        <v>72</v>
      </c>
      <c r="K45" s="24" t="s">
        <v>73</v>
      </c>
      <c r="L45" s="24" t="s">
        <v>74</v>
      </c>
      <c r="M45" s="24" t="s">
        <v>73</v>
      </c>
      <c r="N45" s="24" t="s">
        <v>74</v>
      </c>
      <c r="O45" s="10"/>
      <c r="P45" s="7"/>
    </row>
    <row r="46" spans="1:16" s="8" customFormat="1" x14ac:dyDescent="0.35">
      <c r="A46" s="6"/>
      <c r="B46" s="6"/>
      <c r="C46" s="16" t="s">
        <v>75</v>
      </c>
      <c r="D46" s="16">
        <v>1</v>
      </c>
      <c r="E46" s="16">
        <v>60</v>
      </c>
      <c r="F46" s="39">
        <v>9.8000000000000007</v>
      </c>
      <c r="G46" s="39">
        <v>56</v>
      </c>
      <c r="H46" s="30">
        <v>1</v>
      </c>
      <c r="I46" s="16">
        <v>6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 x14ac:dyDescent="0.35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 x14ac:dyDescent="0.35">
      <c r="A48" s="6"/>
      <c r="B48" s="176" t="s">
        <v>76</v>
      </c>
      <c r="C48" s="179" t="s">
        <v>132</v>
      </c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1"/>
      <c r="P48" s="7"/>
    </row>
    <row r="49" spans="1:17" s="8" customFormat="1" ht="15" customHeight="1" x14ac:dyDescent="0.35">
      <c r="A49" s="6"/>
      <c r="B49" s="177"/>
      <c r="C49" s="182" t="s">
        <v>77</v>
      </c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7"/>
    </row>
    <row r="50" spans="1:17" s="8" customFormat="1" ht="15" customHeight="1" x14ac:dyDescent="0.35">
      <c r="A50" s="6"/>
      <c r="B50" s="178"/>
      <c r="C50" s="186" t="s">
        <v>115</v>
      </c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7"/>
    </row>
    <row r="51" spans="1:17" s="8" customFormat="1" ht="12.9" customHeight="1" x14ac:dyDescent="0.35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2.9" customHeight="1" x14ac:dyDescent="0.35">
      <c r="A52" s="6"/>
      <c r="B52" s="184" t="s">
        <v>78</v>
      </c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7"/>
    </row>
    <row r="53" spans="1:17" s="8" customFormat="1" ht="12.9" customHeight="1" x14ac:dyDescent="0.35">
      <c r="A53" s="6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7"/>
    </row>
    <row r="54" spans="1:17" s="8" customFormat="1" ht="12.9" customHeight="1" x14ac:dyDescent="0.35">
      <c r="A54" s="6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7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72"/>
      <c r="I55" s="172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73"/>
      <c r="I56" s="173"/>
      <c r="J56" s="1"/>
      <c r="K56" s="1"/>
      <c r="L56" s="1"/>
      <c r="M56" s="174" t="s">
        <v>133</v>
      </c>
      <c r="N56" s="132"/>
      <c r="O56" s="175"/>
      <c r="P56" s="15"/>
    </row>
    <row r="57" spans="1:17" ht="14.5" customHeight="1" x14ac:dyDescent="0.25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 x14ac:dyDescent="0.25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 x14ac:dyDescent="0.25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 x14ac:dyDescent="0.25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 x14ac:dyDescent="0.25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 x14ac:dyDescent="0.25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 x14ac:dyDescent="0.25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 x14ac:dyDescent="0.25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 x14ac:dyDescent="0.25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 x14ac:dyDescent="0.25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 x14ac:dyDescent="0.25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 x14ac:dyDescent="0.25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 x14ac:dyDescent="0.25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 x14ac:dyDescent="0.25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 x14ac:dyDescent="0.25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 x14ac:dyDescent="0.25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 x14ac:dyDescent="0.25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 x14ac:dyDescent="0.25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 x14ac:dyDescent="0.25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 x14ac:dyDescent="0.25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 x14ac:dyDescent="0.25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 x14ac:dyDescent="0.25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 x14ac:dyDescent="0.25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 x14ac:dyDescent="0.25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 x14ac:dyDescent="0.25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 x14ac:dyDescent="0.25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 x14ac:dyDescent="0.25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 x14ac:dyDescent="0.25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 x14ac:dyDescent="0.25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 x14ac:dyDescent="0.25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 x14ac:dyDescent="0.25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 x14ac:dyDescent="0.25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 x14ac:dyDescent="0.25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 x14ac:dyDescent="0.25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 x14ac:dyDescent="0.25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 x14ac:dyDescent="0.25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 x14ac:dyDescent="0.25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 x14ac:dyDescent="0.25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 x14ac:dyDescent="0.25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 x14ac:dyDescent="0.25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 x14ac:dyDescent="0.25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 x14ac:dyDescent="0.25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 x14ac:dyDescent="0.25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 x14ac:dyDescent="0.25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 x14ac:dyDescent="0.25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 x14ac:dyDescent="0.25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 x14ac:dyDescent="0.25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 x14ac:dyDescent="0.25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 x14ac:dyDescent="0.25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 x14ac:dyDescent="0.25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 x14ac:dyDescent="0.25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 x14ac:dyDescent="0.25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 x14ac:dyDescent="0.25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 x14ac:dyDescent="0.25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 x14ac:dyDescent="0.25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 x14ac:dyDescent="0.25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 x14ac:dyDescent="0.25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 x14ac:dyDescent="0.25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 x14ac:dyDescent="0.25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 x14ac:dyDescent="0.25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 x14ac:dyDescent="0.25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 x14ac:dyDescent="0.25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 x14ac:dyDescent="0.25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 x14ac:dyDescent="0.25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 x14ac:dyDescent="0.25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 x14ac:dyDescent="0.25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 x14ac:dyDescent="0.25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 x14ac:dyDescent="0.25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 x14ac:dyDescent="0.25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 x14ac:dyDescent="0.25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 x14ac:dyDescent="0.25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 x14ac:dyDescent="0.25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 x14ac:dyDescent="0.25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 x14ac:dyDescent="0.25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 x14ac:dyDescent="0.25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 x14ac:dyDescent="0.25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 x14ac:dyDescent="0.25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 x14ac:dyDescent="0.25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 x14ac:dyDescent="0.25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 x14ac:dyDescent="0.25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 x14ac:dyDescent="0.25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 x14ac:dyDescent="0.25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 x14ac:dyDescent="0.25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 x14ac:dyDescent="0.25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 x14ac:dyDescent="0.25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 x14ac:dyDescent="0.25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 x14ac:dyDescent="0.25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 x14ac:dyDescent="0.25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 x14ac:dyDescent="0.25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 x14ac:dyDescent="0.25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 x14ac:dyDescent="0.25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 x14ac:dyDescent="0.25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 x14ac:dyDescent="0.25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 x14ac:dyDescent="0.25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 x14ac:dyDescent="0.25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 x14ac:dyDescent="0.25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 x14ac:dyDescent="0.25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 x14ac:dyDescent="0.25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 x14ac:dyDescent="0.25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 x14ac:dyDescent="0.25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 x14ac:dyDescent="0.25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 x14ac:dyDescent="0.25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 x14ac:dyDescent="0.25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 x14ac:dyDescent="0.25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 x14ac:dyDescent="0.25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 x14ac:dyDescent="0.25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 x14ac:dyDescent="0.25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 x14ac:dyDescent="0.25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 x14ac:dyDescent="0.25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 x14ac:dyDescent="0.25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 x14ac:dyDescent="0.25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 x14ac:dyDescent="0.25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 x14ac:dyDescent="0.25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 x14ac:dyDescent="0.25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 x14ac:dyDescent="0.25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 x14ac:dyDescent="0.25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 x14ac:dyDescent="0.25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 x14ac:dyDescent="0.25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 x14ac:dyDescent="0.25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 x14ac:dyDescent="0.25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 x14ac:dyDescent="0.25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 x14ac:dyDescent="0.25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 x14ac:dyDescent="0.25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 x14ac:dyDescent="0.25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 x14ac:dyDescent="0.25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 x14ac:dyDescent="0.25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 x14ac:dyDescent="0.25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 x14ac:dyDescent="0.25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 x14ac:dyDescent="0.25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 x14ac:dyDescent="0.25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 x14ac:dyDescent="0.25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 x14ac:dyDescent="0.25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 x14ac:dyDescent="0.25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 x14ac:dyDescent="0.25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 x14ac:dyDescent="0.25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 x14ac:dyDescent="0.25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 x14ac:dyDescent="0.25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 x14ac:dyDescent="0.25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 x14ac:dyDescent="0.25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 x14ac:dyDescent="0.25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 x14ac:dyDescent="0.25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 x14ac:dyDescent="0.25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 x14ac:dyDescent="0.25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 x14ac:dyDescent="0.25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 x14ac:dyDescent="0.25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 x14ac:dyDescent="0.25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 x14ac:dyDescent="0.25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 x14ac:dyDescent="0.25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 x14ac:dyDescent="0.25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 x14ac:dyDescent="0.25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 x14ac:dyDescent="0.25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 x14ac:dyDescent="0.25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 x14ac:dyDescent="0.25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 x14ac:dyDescent="0.25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 x14ac:dyDescent="0.25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 x14ac:dyDescent="0.25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 x14ac:dyDescent="0.25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 x14ac:dyDescent="0.25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 x14ac:dyDescent="0.25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 x14ac:dyDescent="0.25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 x14ac:dyDescent="0.25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 x14ac:dyDescent="0.25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 x14ac:dyDescent="0.25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 x14ac:dyDescent="0.25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 x14ac:dyDescent="0.25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 x14ac:dyDescent="0.25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 x14ac:dyDescent="0.25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 x14ac:dyDescent="0.25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 x14ac:dyDescent="0.25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 x14ac:dyDescent="0.25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 x14ac:dyDescent="0.25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 x14ac:dyDescent="0.25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 x14ac:dyDescent="0.25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 x14ac:dyDescent="0.25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 x14ac:dyDescent="0.25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 x14ac:dyDescent="0.25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 x14ac:dyDescent="0.25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 x14ac:dyDescent="0.25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 x14ac:dyDescent="0.25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 x14ac:dyDescent="0.25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 x14ac:dyDescent="0.25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 x14ac:dyDescent="0.25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 x14ac:dyDescent="0.25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 x14ac:dyDescent="0.25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 x14ac:dyDescent="0.25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 x14ac:dyDescent="0.25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 x14ac:dyDescent="0.25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 x14ac:dyDescent="0.25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 x14ac:dyDescent="0.25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 x14ac:dyDescent="0.25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 x14ac:dyDescent="0.25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 x14ac:dyDescent="0.25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 x14ac:dyDescent="0.25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 x14ac:dyDescent="0.25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 x14ac:dyDescent="0.25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 x14ac:dyDescent="0.25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 x14ac:dyDescent="0.25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 x14ac:dyDescent="0.25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 x14ac:dyDescent="0.25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 x14ac:dyDescent="0.25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 x14ac:dyDescent="0.25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 x14ac:dyDescent="0.25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 x14ac:dyDescent="0.25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 x14ac:dyDescent="0.25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 x14ac:dyDescent="0.25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 x14ac:dyDescent="0.25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 x14ac:dyDescent="0.25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 x14ac:dyDescent="0.25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 x14ac:dyDescent="0.25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 x14ac:dyDescent="0.25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 x14ac:dyDescent="0.25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 x14ac:dyDescent="0.25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 x14ac:dyDescent="0.25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 x14ac:dyDescent="0.25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 x14ac:dyDescent="0.25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 x14ac:dyDescent="0.25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 x14ac:dyDescent="0.25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 x14ac:dyDescent="0.25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 x14ac:dyDescent="0.25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 x14ac:dyDescent="0.25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 x14ac:dyDescent="0.25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 x14ac:dyDescent="0.25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 x14ac:dyDescent="0.25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 x14ac:dyDescent="0.25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 x14ac:dyDescent="0.25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 x14ac:dyDescent="0.25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 x14ac:dyDescent="0.25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 x14ac:dyDescent="0.25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 x14ac:dyDescent="0.25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 x14ac:dyDescent="0.25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 x14ac:dyDescent="0.25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 x14ac:dyDescent="0.25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 x14ac:dyDescent="0.25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 x14ac:dyDescent="0.25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 x14ac:dyDescent="0.25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 x14ac:dyDescent="0.25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 x14ac:dyDescent="0.25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 x14ac:dyDescent="0.25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 x14ac:dyDescent="0.25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 x14ac:dyDescent="0.25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 x14ac:dyDescent="0.25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 x14ac:dyDescent="0.25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 x14ac:dyDescent="0.25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 x14ac:dyDescent="0.25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 x14ac:dyDescent="0.25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 x14ac:dyDescent="0.25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 x14ac:dyDescent="0.25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 x14ac:dyDescent="0.25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 x14ac:dyDescent="0.25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 x14ac:dyDescent="0.25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 x14ac:dyDescent="0.25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 x14ac:dyDescent="0.25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 x14ac:dyDescent="0.25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 x14ac:dyDescent="0.25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 x14ac:dyDescent="0.25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 x14ac:dyDescent="0.25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 x14ac:dyDescent="0.25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 x14ac:dyDescent="0.25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 x14ac:dyDescent="0.25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 x14ac:dyDescent="0.25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 x14ac:dyDescent="0.25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 x14ac:dyDescent="0.25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 x14ac:dyDescent="0.25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 x14ac:dyDescent="0.25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 x14ac:dyDescent="0.25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 x14ac:dyDescent="0.25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 x14ac:dyDescent="0.25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 x14ac:dyDescent="0.25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 x14ac:dyDescent="0.25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 x14ac:dyDescent="0.25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 x14ac:dyDescent="0.25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 x14ac:dyDescent="0.25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 x14ac:dyDescent="0.25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 x14ac:dyDescent="0.25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 x14ac:dyDescent="0.25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 x14ac:dyDescent="0.25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 x14ac:dyDescent="0.25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 x14ac:dyDescent="0.25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 x14ac:dyDescent="0.25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 x14ac:dyDescent="0.25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 x14ac:dyDescent="0.25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 x14ac:dyDescent="0.25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 x14ac:dyDescent="0.25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 x14ac:dyDescent="0.25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 x14ac:dyDescent="0.25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 x14ac:dyDescent="0.25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 x14ac:dyDescent="0.25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 x14ac:dyDescent="0.25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 x14ac:dyDescent="0.25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 x14ac:dyDescent="0.25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 x14ac:dyDescent="0.25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 x14ac:dyDescent="0.25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 x14ac:dyDescent="0.25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 x14ac:dyDescent="0.25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 x14ac:dyDescent="0.25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 x14ac:dyDescent="0.25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 x14ac:dyDescent="0.25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 x14ac:dyDescent="0.25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 x14ac:dyDescent="0.25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 x14ac:dyDescent="0.25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 x14ac:dyDescent="0.25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 x14ac:dyDescent="0.25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 x14ac:dyDescent="0.25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 x14ac:dyDescent="0.25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 x14ac:dyDescent="0.25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 x14ac:dyDescent="0.25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 x14ac:dyDescent="0.25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 x14ac:dyDescent="0.25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 x14ac:dyDescent="0.25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 x14ac:dyDescent="0.25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 x14ac:dyDescent="0.25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 x14ac:dyDescent="0.25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 x14ac:dyDescent="0.25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 x14ac:dyDescent="0.25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 x14ac:dyDescent="0.25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 x14ac:dyDescent="0.25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 x14ac:dyDescent="0.25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 x14ac:dyDescent="0.25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 x14ac:dyDescent="0.25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 x14ac:dyDescent="0.25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 x14ac:dyDescent="0.25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 x14ac:dyDescent="0.25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 x14ac:dyDescent="0.25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 x14ac:dyDescent="0.25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 x14ac:dyDescent="0.25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 x14ac:dyDescent="0.25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 x14ac:dyDescent="0.25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 x14ac:dyDescent="0.25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 x14ac:dyDescent="0.25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 x14ac:dyDescent="0.25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 x14ac:dyDescent="0.25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 x14ac:dyDescent="0.25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 x14ac:dyDescent="0.25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 x14ac:dyDescent="0.25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 x14ac:dyDescent="0.25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 x14ac:dyDescent="0.25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 x14ac:dyDescent="0.25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 x14ac:dyDescent="0.25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 x14ac:dyDescent="0.25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 x14ac:dyDescent="0.25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 x14ac:dyDescent="0.25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 x14ac:dyDescent="0.25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 x14ac:dyDescent="0.25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 x14ac:dyDescent="0.25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 x14ac:dyDescent="0.25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 x14ac:dyDescent="0.25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 x14ac:dyDescent="0.25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 x14ac:dyDescent="0.25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 x14ac:dyDescent="0.25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 x14ac:dyDescent="0.25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 x14ac:dyDescent="0.25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 x14ac:dyDescent="0.25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 x14ac:dyDescent="0.25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 x14ac:dyDescent="0.25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 x14ac:dyDescent="0.25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 x14ac:dyDescent="0.25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 x14ac:dyDescent="0.25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 x14ac:dyDescent="0.25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 x14ac:dyDescent="0.25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 x14ac:dyDescent="0.25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 x14ac:dyDescent="0.25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 x14ac:dyDescent="0.25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 x14ac:dyDescent="0.25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 x14ac:dyDescent="0.25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 x14ac:dyDescent="0.25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 x14ac:dyDescent="0.25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 x14ac:dyDescent="0.25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 x14ac:dyDescent="0.25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 x14ac:dyDescent="0.25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 x14ac:dyDescent="0.25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 x14ac:dyDescent="0.25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 x14ac:dyDescent="0.25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 x14ac:dyDescent="0.25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 x14ac:dyDescent="0.25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 x14ac:dyDescent="0.25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 x14ac:dyDescent="0.25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 x14ac:dyDescent="0.25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 x14ac:dyDescent="0.25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 x14ac:dyDescent="0.25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 x14ac:dyDescent="0.25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 x14ac:dyDescent="0.25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 x14ac:dyDescent="0.25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 x14ac:dyDescent="0.25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 x14ac:dyDescent="0.25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 x14ac:dyDescent="0.25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 x14ac:dyDescent="0.25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 x14ac:dyDescent="0.25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 x14ac:dyDescent="0.25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 x14ac:dyDescent="0.25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 x14ac:dyDescent="0.25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 x14ac:dyDescent="0.25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 x14ac:dyDescent="0.25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 x14ac:dyDescent="0.25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 x14ac:dyDescent="0.25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 x14ac:dyDescent="0.25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 x14ac:dyDescent="0.25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 x14ac:dyDescent="0.25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 x14ac:dyDescent="0.25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 x14ac:dyDescent="0.25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 x14ac:dyDescent="0.25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 x14ac:dyDescent="0.25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 x14ac:dyDescent="0.25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 x14ac:dyDescent="0.25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 x14ac:dyDescent="0.25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 x14ac:dyDescent="0.25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 x14ac:dyDescent="0.25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 x14ac:dyDescent="0.25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 x14ac:dyDescent="0.25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 x14ac:dyDescent="0.25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 x14ac:dyDescent="0.25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 x14ac:dyDescent="0.25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 x14ac:dyDescent="0.25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 x14ac:dyDescent="0.25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 x14ac:dyDescent="0.25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 x14ac:dyDescent="0.25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 x14ac:dyDescent="0.25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 x14ac:dyDescent="0.25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 x14ac:dyDescent="0.25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 x14ac:dyDescent="0.25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 x14ac:dyDescent="0.25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 x14ac:dyDescent="0.25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 x14ac:dyDescent="0.25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 x14ac:dyDescent="0.25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 x14ac:dyDescent="0.25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 x14ac:dyDescent="0.25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 x14ac:dyDescent="0.25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 x14ac:dyDescent="0.25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 x14ac:dyDescent="0.25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 x14ac:dyDescent="0.25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 x14ac:dyDescent="0.25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 x14ac:dyDescent="0.25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 x14ac:dyDescent="0.25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 x14ac:dyDescent="0.25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 x14ac:dyDescent="0.25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 x14ac:dyDescent="0.25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 x14ac:dyDescent="0.25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 x14ac:dyDescent="0.25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 x14ac:dyDescent="0.25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 x14ac:dyDescent="0.25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 x14ac:dyDescent="0.25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 x14ac:dyDescent="0.25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 x14ac:dyDescent="0.25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 x14ac:dyDescent="0.25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 x14ac:dyDescent="0.25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 x14ac:dyDescent="0.25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 x14ac:dyDescent="0.25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 x14ac:dyDescent="0.25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 x14ac:dyDescent="0.25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 x14ac:dyDescent="0.25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 x14ac:dyDescent="0.25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 x14ac:dyDescent="0.25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 x14ac:dyDescent="0.25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 x14ac:dyDescent="0.25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 x14ac:dyDescent="0.25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 x14ac:dyDescent="0.25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 x14ac:dyDescent="0.25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 x14ac:dyDescent="0.25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 x14ac:dyDescent="0.25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 x14ac:dyDescent="0.25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 x14ac:dyDescent="0.25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 x14ac:dyDescent="0.25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 x14ac:dyDescent="0.25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 x14ac:dyDescent="0.25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 x14ac:dyDescent="0.25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 x14ac:dyDescent="0.25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 x14ac:dyDescent="0.25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 x14ac:dyDescent="0.25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 x14ac:dyDescent="0.25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 x14ac:dyDescent="0.25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 x14ac:dyDescent="0.25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 x14ac:dyDescent="0.25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 x14ac:dyDescent="0.25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 x14ac:dyDescent="0.25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 x14ac:dyDescent="0.25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 x14ac:dyDescent="0.25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 x14ac:dyDescent="0.25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 x14ac:dyDescent="0.25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 x14ac:dyDescent="0.25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 x14ac:dyDescent="0.25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 x14ac:dyDescent="0.25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 x14ac:dyDescent="0.25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 x14ac:dyDescent="0.25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 x14ac:dyDescent="0.25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 x14ac:dyDescent="0.25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 x14ac:dyDescent="0.25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 x14ac:dyDescent="0.25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 x14ac:dyDescent="0.25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 x14ac:dyDescent="0.25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 x14ac:dyDescent="0.25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 x14ac:dyDescent="0.25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 x14ac:dyDescent="0.25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 x14ac:dyDescent="0.25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 x14ac:dyDescent="0.25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 x14ac:dyDescent="0.25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 x14ac:dyDescent="0.25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 x14ac:dyDescent="0.25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 x14ac:dyDescent="0.25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 x14ac:dyDescent="0.25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 x14ac:dyDescent="0.25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 x14ac:dyDescent="0.25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 x14ac:dyDescent="0.25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 x14ac:dyDescent="0.25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 x14ac:dyDescent="0.25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 x14ac:dyDescent="0.25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 x14ac:dyDescent="0.25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 x14ac:dyDescent="0.25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 x14ac:dyDescent="0.25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 x14ac:dyDescent="0.25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 x14ac:dyDescent="0.25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 x14ac:dyDescent="0.25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 x14ac:dyDescent="0.25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 x14ac:dyDescent="0.25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 x14ac:dyDescent="0.25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 x14ac:dyDescent="0.25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 x14ac:dyDescent="0.25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 x14ac:dyDescent="0.25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 x14ac:dyDescent="0.25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 x14ac:dyDescent="0.25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 x14ac:dyDescent="0.25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 x14ac:dyDescent="0.25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 x14ac:dyDescent="0.25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 x14ac:dyDescent="0.25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 x14ac:dyDescent="0.25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 x14ac:dyDescent="0.25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 x14ac:dyDescent="0.25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 x14ac:dyDescent="0.25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 x14ac:dyDescent="0.25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 x14ac:dyDescent="0.25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 x14ac:dyDescent="0.25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 x14ac:dyDescent="0.25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 x14ac:dyDescent="0.25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 x14ac:dyDescent="0.25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 x14ac:dyDescent="0.25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 x14ac:dyDescent="0.25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 x14ac:dyDescent="0.25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 x14ac:dyDescent="0.25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 x14ac:dyDescent="0.25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 x14ac:dyDescent="0.25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 x14ac:dyDescent="0.25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 x14ac:dyDescent="0.25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 x14ac:dyDescent="0.25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 x14ac:dyDescent="0.25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11:D11"/>
    <mergeCell ref="E11:H11"/>
    <mergeCell ref="I11:K11"/>
    <mergeCell ref="L11:O11"/>
    <mergeCell ref="B12:D12"/>
    <mergeCell ref="E12:H12"/>
    <mergeCell ref="I12:K12"/>
    <mergeCell ref="L12:O1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34:F34"/>
    <mergeCell ref="E35:F35"/>
    <mergeCell ref="E36:F36"/>
    <mergeCell ref="E29:F29"/>
    <mergeCell ref="E30:F30"/>
    <mergeCell ref="E31:F31"/>
    <mergeCell ref="E32:F32"/>
    <mergeCell ref="E33:F33"/>
  </mergeCells>
  <hyperlinks>
    <hyperlink ref="F6" r:id="rId1"/>
    <hyperlink ref="F6:J6" r:id="rId2" display="http://russell.htpgusa.com/"/>
    <hyperlink ref="F6:K6" r:id="rId3" display="http://witt.htpgusa.com/"/>
  </hyperlinks>
  <pageMargins left="0.15277777777777779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W_SUB_INDEX</vt:lpstr>
      <vt:lpstr>W_H055E44-DA-R404A</vt:lpstr>
      <vt:lpstr>W_H080E44-DA_R404A </vt:lpstr>
      <vt:lpstr>W_H090E44-DA_R404A</vt:lpstr>
      <vt:lpstr>W_H100E44-DA_R404A </vt:lpstr>
      <vt:lpstr>W_H100E44-EA_R404A</vt:lpstr>
      <vt:lpstr>W_H125E44-DA_R404A </vt:lpstr>
      <vt:lpstr>W_H125E44-EA_R404A</vt:lpstr>
      <vt:lpstr>W_H150E44-DA_R404A</vt:lpstr>
      <vt:lpstr>W_H150E44-EA_R404A</vt:lpstr>
      <vt:lpstr>W_H150E44_GA_R404A</vt:lpstr>
      <vt:lpstr>W_H200E44-DA_R404A</vt:lpstr>
      <vt:lpstr>W_H200E44-EA_R404A</vt:lpstr>
      <vt:lpstr>W_H250E44-DA_R404A</vt:lpstr>
      <vt:lpstr>W_H250E44-EA_R404A</vt:lpstr>
      <vt:lpstr>W_H250E44-GA_R404A</vt:lpstr>
      <vt:lpstr>W_H300E44-DA_R404A</vt:lpstr>
      <vt:lpstr>W_H300E44-EA_R404A </vt:lpstr>
      <vt:lpstr>W_H300E44-GA_R404A</vt:lpstr>
      <vt:lpstr>W_H325E44-DA_R404A</vt:lpstr>
      <vt:lpstr>W_H325E44-EA_R404A</vt:lpstr>
      <vt:lpstr>W_H325E44-GA_R404A</vt:lpstr>
      <vt:lpstr>'W_H055E44-DA-R404A'!Print_Area</vt:lpstr>
      <vt:lpstr>'W_H080E44-DA_R404A '!Print_Area</vt:lpstr>
      <vt:lpstr>'W_H090E44-DA_R404A'!Print_Area</vt:lpstr>
      <vt:lpstr>'W_H100E44-DA_R404A '!Print_Area</vt:lpstr>
      <vt:lpstr>'W_H100E44-EA_R404A'!Print_Area</vt:lpstr>
      <vt:lpstr>'W_H125E44-DA_R404A '!Print_Area</vt:lpstr>
      <vt:lpstr>'W_H125E44-EA_R404A'!Print_Area</vt:lpstr>
      <vt:lpstr>W_H150E44_GA_R404A!Print_Area</vt:lpstr>
      <vt:lpstr>'W_H150E44-DA_R404A'!Print_Area</vt:lpstr>
      <vt:lpstr>'W_H150E44-EA_R404A'!Print_Area</vt:lpstr>
      <vt:lpstr>'W_H200E44-DA_R404A'!Print_Area</vt:lpstr>
      <vt:lpstr>'W_H200E44-EA_R404A'!Print_Area</vt:lpstr>
      <vt:lpstr>'W_H250E44-DA_R404A'!Print_Area</vt:lpstr>
      <vt:lpstr>'W_H250E44-EA_R404A'!Print_Area</vt:lpstr>
      <vt:lpstr>'W_H250E44-GA_R404A'!Print_Area</vt:lpstr>
      <vt:lpstr>'W_H300E44-DA_R404A'!Print_Area</vt:lpstr>
      <vt:lpstr>'W_H300E44-EA_R404A '!Print_Area</vt:lpstr>
      <vt:lpstr>'W_H300E44-GA_R404A'!Print_Area</vt:lpstr>
      <vt:lpstr>'W_H325E44-DA_R404A'!Print_Area</vt:lpstr>
      <vt:lpstr>'W_H325E44-EA_R404A'!Print_Area</vt:lpstr>
      <vt:lpstr>'W_H325E44-GA_R404A'!Print_Area</vt:lpstr>
      <vt:lpstr>W_SUB_INDEX!Print_Area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dcterms:created xsi:type="dcterms:W3CDTF">2015-10-21T17:32:16Z</dcterms:created>
  <dcterms:modified xsi:type="dcterms:W3CDTF">2016-02-15T13:05:15Z</dcterms:modified>
</cp:coreProperties>
</file>